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225"/>
  <workbookPr autoCompressPictures="0"/>
  <bookViews>
    <workbookView xWindow="240" yWindow="200" windowWidth="30320" windowHeight="17640"/>
  </bookViews>
  <sheets>
    <sheet name="Мужчины" sheetId="1" r:id="rId1"/>
    <sheet name="Женщины" sheetId="2" r:id="rId2"/>
    <sheet name="Результаты_25.06." sheetId="3" r:id="rId3"/>
    <sheet name="Результаты_26.06." sheetId="4" r:id="rId4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U128" i="4" l="1"/>
  <c r="K128" i="4"/>
  <c r="V128" i="4"/>
  <c r="U127" i="4"/>
  <c r="K127" i="4"/>
  <c r="V127" i="4"/>
  <c r="U126" i="4"/>
  <c r="K126" i="4"/>
  <c r="V126" i="4"/>
  <c r="K125" i="4"/>
  <c r="U125" i="4"/>
  <c r="V125" i="4"/>
  <c r="U124" i="4"/>
  <c r="K124" i="4"/>
  <c r="V124" i="4"/>
  <c r="U123" i="4"/>
  <c r="K123" i="4"/>
  <c r="V123" i="4"/>
  <c r="U122" i="4"/>
  <c r="K122" i="4"/>
  <c r="V122" i="4"/>
  <c r="K121" i="4"/>
  <c r="U121" i="4"/>
  <c r="V121" i="4"/>
  <c r="U120" i="4"/>
  <c r="K120" i="4"/>
  <c r="V120" i="4"/>
  <c r="U119" i="4"/>
  <c r="K119" i="4"/>
  <c r="V119" i="4"/>
  <c r="U118" i="4"/>
  <c r="K118" i="4"/>
  <c r="V118" i="4"/>
  <c r="K117" i="4"/>
  <c r="U117" i="4"/>
  <c r="V117" i="4"/>
  <c r="U116" i="4"/>
  <c r="K116" i="4"/>
  <c r="V116" i="4"/>
  <c r="U115" i="4"/>
  <c r="K115" i="4"/>
  <c r="V115" i="4"/>
  <c r="U114" i="4"/>
  <c r="K114" i="4"/>
  <c r="V114" i="4"/>
  <c r="K113" i="4"/>
  <c r="U113" i="4"/>
  <c r="V113" i="4"/>
  <c r="U112" i="4"/>
  <c r="K112" i="4"/>
  <c r="V112" i="4"/>
  <c r="U111" i="4"/>
  <c r="K111" i="4"/>
  <c r="V111" i="4"/>
  <c r="U110" i="4"/>
  <c r="K110" i="4"/>
  <c r="V110" i="4"/>
  <c r="K109" i="4"/>
  <c r="U109" i="4"/>
  <c r="V109" i="4"/>
  <c r="U108" i="4"/>
  <c r="K108" i="4"/>
  <c r="V108" i="4"/>
  <c r="U107" i="4"/>
  <c r="K107" i="4"/>
  <c r="V107" i="4"/>
  <c r="U106" i="4"/>
  <c r="K106" i="4"/>
  <c r="V106" i="4"/>
  <c r="K105" i="4"/>
  <c r="U105" i="4"/>
  <c r="V105" i="4"/>
  <c r="U104" i="4"/>
  <c r="K104" i="4"/>
  <c r="V104" i="4"/>
  <c r="U103" i="4"/>
  <c r="K103" i="4"/>
  <c r="V103" i="4"/>
  <c r="U102" i="4"/>
  <c r="K102" i="4"/>
  <c r="V102" i="4"/>
  <c r="K101" i="4"/>
  <c r="U101" i="4"/>
  <c r="V101" i="4"/>
  <c r="U100" i="4"/>
  <c r="K100" i="4"/>
  <c r="V100" i="4"/>
  <c r="U99" i="4"/>
  <c r="K99" i="4"/>
  <c r="V99" i="4"/>
  <c r="U98" i="4"/>
  <c r="K98" i="4"/>
  <c r="V98" i="4"/>
  <c r="K97" i="4"/>
  <c r="U97" i="4"/>
  <c r="V97" i="4"/>
  <c r="U95" i="4"/>
  <c r="K95" i="4"/>
  <c r="V95" i="4"/>
  <c r="U94" i="4"/>
  <c r="K94" i="4"/>
  <c r="V94" i="4"/>
  <c r="U85" i="4"/>
  <c r="K85" i="4"/>
  <c r="V85" i="4"/>
  <c r="K84" i="4"/>
  <c r="U84" i="4"/>
  <c r="V84" i="4"/>
  <c r="U83" i="4"/>
  <c r="K83" i="4"/>
  <c r="V83" i="4"/>
  <c r="U82" i="4"/>
  <c r="K82" i="4"/>
  <c r="V82" i="4"/>
  <c r="U81" i="4"/>
  <c r="K81" i="4"/>
  <c r="V81" i="4"/>
  <c r="K80" i="4"/>
  <c r="U80" i="4"/>
  <c r="V80" i="4"/>
  <c r="U79" i="4"/>
  <c r="K79" i="4"/>
  <c r="V79" i="4"/>
  <c r="U78" i="4"/>
  <c r="K78" i="4"/>
  <c r="V78" i="4"/>
  <c r="U77" i="4"/>
  <c r="K77" i="4"/>
  <c r="V77" i="4"/>
  <c r="K76" i="4"/>
  <c r="U76" i="4"/>
  <c r="V76" i="4"/>
  <c r="U75" i="4"/>
  <c r="K75" i="4"/>
  <c r="V75" i="4"/>
  <c r="U74" i="4"/>
  <c r="K74" i="4"/>
  <c r="V74" i="4"/>
  <c r="U73" i="4"/>
  <c r="K73" i="4"/>
  <c r="V73" i="4"/>
  <c r="K72" i="4"/>
  <c r="U72" i="4"/>
  <c r="V72" i="4"/>
  <c r="U71" i="4"/>
  <c r="K71" i="4"/>
  <c r="V71" i="4"/>
  <c r="U70" i="4"/>
  <c r="K70" i="4"/>
  <c r="V70" i="4"/>
  <c r="U69" i="4"/>
  <c r="K69" i="4"/>
  <c r="V69" i="4"/>
  <c r="K68" i="4"/>
  <c r="U68" i="4"/>
  <c r="V68" i="4"/>
  <c r="U67" i="4"/>
  <c r="K67" i="4"/>
  <c r="V67" i="4"/>
  <c r="U66" i="4"/>
  <c r="K66" i="4"/>
  <c r="V66" i="4"/>
  <c r="U65" i="4"/>
  <c r="K65" i="4"/>
  <c r="V65" i="4"/>
  <c r="K64" i="4"/>
  <c r="U64" i="4"/>
  <c r="V64" i="4"/>
  <c r="U63" i="4"/>
  <c r="K63" i="4"/>
  <c r="V63" i="4"/>
  <c r="U62" i="4"/>
  <c r="K62" i="4"/>
  <c r="V62" i="4"/>
  <c r="U61" i="4"/>
  <c r="K61" i="4"/>
  <c r="V61" i="4"/>
  <c r="K60" i="4"/>
  <c r="U60" i="4"/>
  <c r="V60" i="4"/>
  <c r="U59" i="4"/>
  <c r="K59" i="4"/>
  <c r="V59" i="4"/>
  <c r="U58" i="4"/>
  <c r="K58" i="4"/>
  <c r="V58" i="4"/>
  <c r="U57" i="4"/>
  <c r="K57" i="4"/>
  <c r="V57" i="4"/>
  <c r="K56" i="4"/>
  <c r="U56" i="4"/>
  <c r="V56" i="4"/>
  <c r="U55" i="4"/>
  <c r="K55" i="4"/>
  <c r="V55" i="4"/>
  <c r="U54" i="4"/>
  <c r="K54" i="4"/>
  <c r="V54" i="4"/>
  <c r="U53" i="4"/>
  <c r="K53" i="4"/>
  <c r="V53" i="4"/>
  <c r="K52" i="4"/>
  <c r="U52" i="4"/>
  <c r="V52" i="4"/>
  <c r="U51" i="4"/>
  <c r="K51" i="4"/>
  <c r="V51" i="4"/>
  <c r="U50" i="4"/>
  <c r="K50" i="4"/>
  <c r="V50" i="4"/>
  <c r="U49" i="4"/>
  <c r="K49" i="4"/>
  <c r="V49" i="4"/>
  <c r="K48" i="4"/>
  <c r="U48" i="4"/>
  <c r="V48" i="4"/>
  <c r="U47" i="4"/>
  <c r="K47" i="4"/>
  <c r="V47" i="4"/>
  <c r="U46" i="4"/>
  <c r="K46" i="4"/>
  <c r="V46" i="4"/>
  <c r="U45" i="4"/>
  <c r="K45" i="4"/>
  <c r="V45" i="4"/>
  <c r="K44" i="4"/>
  <c r="U44" i="4"/>
  <c r="V44" i="4"/>
  <c r="U43" i="4"/>
  <c r="K43" i="4"/>
  <c r="V43" i="4"/>
  <c r="U42" i="4"/>
  <c r="K42" i="4"/>
  <c r="V42" i="4"/>
  <c r="U41" i="4"/>
  <c r="K41" i="4"/>
  <c r="V41" i="4"/>
  <c r="K40" i="4"/>
  <c r="U40" i="4"/>
  <c r="V40" i="4"/>
  <c r="U39" i="4"/>
  <c r="K39" i="4"/>
  <c r="V39" i="4"/>
  <c r="U38" i="4"/>
  <c r="K38" i="4"/>
  <c r="V38" i="4"/>
  <c r="U37" i="4"/>
  <c r="K37" i="4"/>
  <c r="V37" i="4"/>
  <c r="K36" i="4"/>
  <c r="U36" i="4"/>
  <c r="V36" i="4"/>
  <c r="U35" i="4"/>
  <c r="K35" i="4"/>
  <c r="V35" i="4"/>
  <c r="U34" i="4"/>
  <c r="K34" i="4"/>
  <c r="V34" i="4"/>
  <c r="U33" i="4"/>
  <c r="K33" i="4"/>
  <c r="V33" i="4"/>
  <c r="K32" i="4"/>
  <c r="U32" i="4"/>
  <c r="V32" i="4"/>
  <c r="U31" i="4"/>
  <c r="K31" i="4"/>
  <c r="V31" i="4"/>
  <c r="U30" i="4"/>
  <c r="K30" i="4"/>
  <c r="V30" i="4"/>
  <c r="U29" i="4"/>
  <c r="K29" i="4"/>
  <c r="V29" i="4"/>
  <c r="K28" i="4"/>
  <c r="U28" i="4"/>
  <c r="V28" i="4"/>
  <c r="U27" i="4"/>
  <c r="K27" i="4"/>
  <c r="V27" i="4"/>
  <c r="U26" i="4"/>
  <c r="K26" i="4"/>
  <c r="V26" i="4"/>
  <c r="U25" i="4"/>
  <c r="K25" i="4"/>
  <c r="V25" i="4"/>
  <c r="K24" i="4"/>
  <c r="U24" i="4"/>
  <c r="V24" i="4"/>
  <c r="U23" i="4"/>
  <c r="K23" i="4"/>
  <c r="V23" i="4"/>
  <c r="U22" i="4"/>
  <c r="K22" i="4"/>
  <c r="V22" i="4"/>
  <c r="U21" i="4"/>
  <c r="K21" i="4"/>
  <c r="V21" i="4"/>
  <c r="K20" i="4"/>
  <c r="U20" i="4"/>
  <c r="V20" i="4"/>
  <c r="U19" i="4"/>
  <c r="K19" i="4"/>
  <c r="V19" i="4"/>
  <c r="U18" i="4"/>
  <c r="K18" i="4"/>
  <c r="V18" i="4"/>
  <c r="U17" i="4"/>
  <c r="K17" i="4"/>
  <c r="V17" i="4"/>
  <c r="K16" i="4"/>
  <c r="U16" i="4"/>
  <c r="V16" i="4"/>
  <c r="U15" i="4"/>
  <c r="K15" i="4"/>
  <c r="V15" i="4"/>
  <c r="U14" i="4"/>
  <c r="K14" i="4"/>
  <c r="V14" i="4"/>
  <c r="U13" i="4"/>
  <c r="K13" i="4"/>
  <c r="V13" i="4"/>
  <c r="K12" i="4"/>
  <c r="U12" i="4"/>
  <c r="V12" i="4"/>
  <c r="U11" i="4"/>
  <c r="K11" i="4"/>
  <c r="V11" i="4"/>
  <c r="U9" i="4"/>
  <c r="K9" i="4"/>
  <c r="V9" i="4"/>
  <c r="U8" i="4"/>
  <c r="K8" i="4"/>
  <c r="V8" i="4"/>
  <c r="P15" i="1"/>
  <c r="Q15" i="1"/>
  <c r="K128" i="3"/>
  <c r="U128" i="3"/>
  <c r="V128" i="3"/>
  <c r="K127" i="3"/>
  <c r="U127" i="3"/>
  <c r="V127" i="3"/>
  <c r="K126" i="3"/>
  <c r="U126" i="3"/>
  <c r="V126" i="3"/>
  <c r="K125" i="3"/>
  <c r="U125" i="3"/>
  <c r="V125" i="3"/>
  <c r="K124" i="3"/>
  <c r="U124" i="3"/>
  <c r="V124" i="3"/>
  <c r="K123" i="3"/>
  <c r="U123" i="3"/>
  <c r="V123" i="3"/>
  <c r="K122" i="3"/>
  <c r="U122" i="3"/>
  <c r="V122" i="3"/>
  <c r="K121" i="3"/>
  <c r="U121" i="3"/>
  <c r="V121" i="3"/>
  <c r="K120" i="3"/>
  <c r="U120" i="3"/>
  <c r="V120" i="3"/>
  <c r="K119" i="3"/>
  <c r="U119" i="3"/>
  <c r="V119" i="3"/>
  <c r="K118" i="3"/>
  <c r="U118" i="3"/>
  <c r="V118" i="3"/>
  <c r="K117" i="3"/>
  <c r="U117" i="3"/>
  <c r="V117" i="3"/>
  <c r="K116" i="3"/>
  <c r="U116" i="3"/>
  <c r="V116" i="3"/>
  <c r="K115" i="3"/>
  <c r="U115" i="3"/>
  <c r="V115" i="3"/>
  <c r="K114" i="3"/>
  <c r="U114" i="3"/>
  <c r="V114" i="3"/>
  <c r="K113" i="3"/>
  <c r="U113" i="3"/>
  <c r="V113" i="3"/>
  <c r="K112" i="3"/>
  <c r="U112" i="3"/>
  <c r="V112" i="3"/>
  <c r="K111" i="3"/>
  <c r="U111" i="3"/>
  <c r="V111" i="3"/>
  <c r="K110" i="3"/>
  <c r="U110" i="3"/>
  <c r="V110" i="3"/>
  <c r="K109" i="3"/>
  <c r="U109" i="3"/>
  <c r="V109" i="3"/>
  <c r="K108" i="3"/>
  <c r="U108" i="3"/>
  <c r="V108" i="3"/>
  <c r="K107" i="3"/>
  <c r="U107" i="3"/>
  <c r="V107" i="3"/>
  <c r="K106" i="3"/>
  <c r="U106" i="3"/>
  <c r="V106" i="3"/>
  <c r="K105" i="3"/>
  <c r="U105" i="3"/>
  <c r="V105" i="3"/>
  <c r="K104" i="3"/>
  <c r="U104" i="3"/>
  <c r="V104" i="3"/>
  <c r="K103" i="3"/>
  <c r="U103" i="3"/>
  <c r="V103" i="3"/>
  <c r="K102" i="3"/>
  <c r="U102" i="3"/>
  <c r="V102" i="3"/>
  <c r="K101" i="3"/>
  <c r="U101" i="3"/>
  <c r="V101" i="3"/>
  <c r="K100" i="3"/>
  <c r="U100" i="3"/>
  <c r="V100" i="3"/>
  <c r="K99" i="3"/>
  <c r="U99" i="3"/>
  <c r="V99" i="3"/>
  <c r="K98" i="3"/>
  <c r="U98" i="3"/>
  <c r="V98" i="3"/>
  <c r="K97" i="3"/>
  <c r="U97" i="3"/>
  <c r="V97" i="3"/>
  <c r="K95" i="3"/>
  <c r="U95" i="3"/>
  <c r="V95" i="3"/>
  <c r="K94" i="3"/>
  <c r="U94" i="3"/>
  <c r="V94" i="3"/>
  <c r="K85" i="3"/>
  <c r="U85" i="3"/>
  <c r="V85" i="3"/>
  <c r="K84" i="3"/>
  <c r="U84" i="3"/>
  <c r="V84" i="3"/>
  <c r="K83" i="3"/>
  <c r="U83" i="3"/>
  <c r="V83" i="3"/>
  <c r="K82" i="3"/>
  <c r="U82" i="3"/>
  <c r="V82" i="3"/>
  <c r="K81" i="3"/>
  <c r="U81" i="3"/>
  <c r="V81" i="3"/>
  <c r="K80" i="3"/>
  <c r="U80" i="3"/>
  <c r="V80" i="3"/>
  <c r="K79" i="3"/>
  <c r="U79" i="3"/>
  <c r="V79" i="3"/>
  <c r="K78" i="3"/>
  <c r="U78" i="3"/>
  <c r="V78" i="3"/>
  <c r="K77" i="3"/>
  <c r="U77" i="3"/>
  <c r="V77" i="3"/>
  <c r="K76" i="3"/>
  <c r="U76" i="3"/>
  <c r="V76" i="3"/>
  <c r="K75" i="3"/>
  <c r="U75" i="3"/>
  <c r="V75" i="3"/>
  <c r="K74" i="3"/>
  <c r="U74" i="3"/>
  <c r="V74" i="3"/>
  <c r="K73" i="3"/>
  <c r="U73" i="3"/>
  <c r="V73" i="3"/>
  <c r="K72" i="3"/>
  <c r="U72" i="3"/>
  <c r="V72" i="3"/>
  <c r="K71" i="3"/>
  <c r="U71" i="3"/>
  <c r="V71" i="3"/>
  <c r="K70" i="3"/>
  <c r="U70" i="3"/>
  <c r="V70" i="3"/>
  <c r="K69" i="3"/>
  <c r="U69" i="3"/>
  <c r="V69" i="3"/>
  <c r="K68" i="3"/>
  <c r="U68" i="3"/>
  <c r="V68" i="3"/>
  <c r="K67" i="3"/>
  <c r="U67" i="3"/>
  <c r="V67" i="3"/>
  <c r="K66" i="3"/>
  <c r="U66" i="3"/>
  <c r="V66" i="3"/>
  <c r="K65" i="3"/>
  <c r="U65" i="3"/>
  <c r="V65" i="3"/>
  <c r="K64" i="3"/>
  <c r="U64" i="3"/>
  <c r="V64" i="3"/>
  <c r="K63" i="3"/>
  <c r="U63" i="3"/>
  <c r="V63" i="3"/>
  <c r="K62" i="3"/>
  <c r="U62" i="3"/>
  <c r="V62" i="3"/>
  <c r="K61" i="3"/>
  <c r="U61" i="3"/>
  <c r="V61" i="3"/>
  <c r="K60" i="3"/>
  <c r="U60" i="3"/>
  <c r="V60" i="3"/>
  <c r="K59" i="3"/>
  <c r="U59" i="3"/>
  <c r="V59" i="3"/>
  <c r="K58" i="3"/>
  <c r="U58" i="3"/>
  <c r="V58" i="3"/>
  <c r="K57" i="3"/>
  <c r="U57" i="3"/>
  <c r="V57" i="3"/>
  <c r="K56" i="3"/>
  <c r="U56" i="3"/>
  <c r="V56" i="3"/>
  <c r="K55" i="3"/>
  <c r="U55" i="3"/>
  <c r="V55" i="3"/>
  <c r="K54" i="3"/>
  <c r="U54" i="3"/>
  <c r="V54" i="3"/>
  <c r="K53" i="3"/>
  <c r="U53" i="3"/>
  <c r="V53" i="3"/>
  <c r="K52" i="3"/>
  <c r="U52" i="3"/>
  <c r="V52" i="3"/>
  <c r="K51" i="3"/>
  <c r="U51" i="3"/>
  <c r="V51" i="3"/>
  <c r="K50" i="3"/>
  <c r="U50" i="3"/>
  <c r="V50" i="3"/>
  <c r="K49" i="3"/>
  <c r="U49" i="3"/>
  <c r="V49" i="3"/>
  <c r="K48" i="3"/>
  <c r="U48" i="3"/>
  <c r="V48" i="3"/>
  <c r="K47" i="3"/>
  <c r="U47" i="3"/>
  <c r="V47" i="3"/>
  <c r="K46" i="3"/>
  <c r="U46" i="3"/>
  <c r="V46" i="3"/>
  <c r="K45" i="3"/>
  <c r="U45" i="3"/>
  <c r="V45" i="3"/>
  <c r="K44" i="3"/>
  <c r="U44" i="3"/>
  <c r="V44" i="3"/>
  <c r="K43" i="3"/>
  <c r="U43" i="3"/>
  <c r="V43" i="3"/>
  <c r="K42" i="3"/>
  <c r="U42" i="3"/>
  <c r="V42" i="3"/>
  <c r="K41" i="3"/>
  <c r="U41" i="3"/>
  <c r="V41" i="3"/>
  <c r="K40" i="3"/>
  <c r="U40" i="3"/>
  <c r="V40" i="3"/>
  <c r="K39" i="3"/>
  <c r="U39" i="3"/>
  <c r="V39" i="3"/>
  <c r="K38" i="3"/>
  <c r="U38" i="3"/>
  <c r="V38" i="3"/>
  <c r="K37" i="3"/>
  <c r="U37" i="3"/>
  <c r="V37" i="3"/>
  <c r="K36" i="3"/>
  <c r="U36" i="3"/>
  <c r="V36" i="3"/>
  <c r="K35" i="3"/>
  <c r="U35" i="3"/>
  <c r="V35" i="3"/>
  <c r="K34" i="3"/>
  <c r="U34" i="3"/>
  <c r="V34" i="3"/>
  <c r="K33" i="3"/>
  <c r="U33" i="3"/>
  <c r="V33" i="3"/>
  <c r="K32" i="3"/>
  <c r="U32" i="3"/>
  <c r="V32" i="3"/>
  <c r="K31" i="3"/>
  <c r="U31" i="3"/>
  <c r="V31" i="3"/>
  <c r="K30" i="3"/>
  <c r="U30" i="3"/>
  <c r="V30" i="3"/>
  <c r="K29" i="3"/>
  <c r="U29" i="3"/>
  <c r="V29" i="3"/>
  <c r="K28" i="3"/>
  <c r="U28" i="3"/>
  <c r="V28" i="3"/>
  <c r="K27" i="3"/>
  <c r="U27" i="3"/>
  <c r="V27" i="3"/>
  <c r="K26" i="3"/>
  <c r="U26" i="3"/>
  <c r="V26" i="3"/>
  <c r="K25" i="3"/>
  <c r="U25" i="3"/>
  <c r="V25" i="3"/>
  <c r="K24" i="3"/>
  <c r="U24" i="3"/>
  <c r="V24" i="3"/>
  <c r="K23" i="3"/>
  <c r="U23" i="3"/>
  <c r="V23" i="3"/>
  <c r="K22" i="3"/>
  <c r="U22" i="3"/>
  <c r="V22" i="3"/>
  <c r="K21" i="3"/>
  <c r="U21" i="3"/>
  <c r="V21" i="3"/>
  <c r="K20" i="3"/>
  <c r="U20" i="3"/>
  <c r="V20" i="3"/>
  <c r="K19" i="3"/>
  <c r="U19" i="3"/>
  <c r="V19" i="3"/>
  <c r="K18" i="3"/>
  <c r="U18" i="3"/>
  <c r="V18" i="3"/>
  <c r="K17" i="3"/>
  <c r="U17" i="3"/>
  <c r="V17" i="3"/>
  <c r="K16" i="3"/>
  <c r="U16" i="3"/>
  <c r="V16" i="3"/>
  <c r="K15" i="3"/>
  <c r="U15" i="3"/>
  <c r="V15" i="3"/>
  <c r="K14" i="3"/>
  <c r="U14" i="3"/>
  <c r="V14" i="3"/>
  <c r="K13" i="3"/>
  <c r="U13" i="3"/>
  <c r="V13" i="3"/>
  <c r="K12" i="3"/>
  <c r="U12" i="3"/>
  <c r="V12" i="3"/>
  <c r="K11" i="3"/>
  <c r="U11" i="3"/>
  <c r="V11" i="3"/>
  <c r="K9" i="3"/>
  <c r="U9" i="3"/>
  <c r="V9" i="3"/>
  <c r="K8" i="3"/>
  <c r="U8" i="3"/>
  <c r="V8" i="3"/>
  <c r="P16" i="2"/>
  <c r="Q16" i="2"/>
  <c r="P26" i="2"/>
  <c r="Q26" i="2"/>
  <c r="P18" i="2"/>
  <c r="Q18" i="2"/>
  <c r="P11" i="2"/>
  <c r="Q11" i="2"/>
  <c r="P25" i="2"/>
  <c r="Q25" i="2"/>
  <c r="P32" i="2"/>
  <c r="Q32" i="2"/>
  <c r="P30" i="2"/>
  <c r="Q30" i="2"/>
  <c r="P7" i="2"/>
  <c r="Q7" i="2"/>
  <c r="P15" i="2"/>
  <c r="Q15" i="2"/>
  <c r="P21" i="2"/>
  <c r="Q21" i="2"/>
  <c r="P14" i="2"/>
  <c r="Q14" i="2"/>
  <c r="P33" i="2"/>
  <c r="Q33" i="2"/>
  <c r="P37" i="2"/>
  <c r="Q37" i="2"/>
  <c r="P22" i="2"/>
  <c r="Q22" i="2"/>
  <c r="P28" i="2"/>
  <c r="Q28" i="2"/>
  <c r="P35" i="2"/>
  <c r="Q35" i="2"/>
  <c r="P13" i="2"/>
  <c r="Q13" i="2"/>
  <c r="P34" i="2"/>
  <c r="Q34" i="2"/>
  <c r="P12" i="2"/>
  <c r="Q12" i="2"/>
  <c r="P24" i="2"/>
  <c r="Q24" i="2"/>
  <c r="P8" i="2"/>
  <c r="Q8" i="2"/>
  <c r="P19" i="2"/>
  <c r="Q19" i="2"/>
  <c r="P31" i="2"/>
  <c r="Q31" i="2"/>
  <c r="P23" i="2"/>
  <c r="Q23" i="2"/>
  <c r="P38" i="2"/>
  <c r="Q38" i="2"/>
  <c r="P36" i="2"/>
  <c r="Q36" i="2"/>
  <c r="P29" i="2"/>
  <c r="Q29" i="2"/>
  <c r="P20" i="2"/>
  <c r="Q20" i="2"/>
  <c r="P10" i="2"/>
  <c r="Q10" i="2"/>
  <c r="P17" i="2"/>
  <c r="Q17" i="2"/>
  <c r="P9" i="2"/>
  <c r="Q9" i="2"/>
  <c r="P25" i="1"/>
  <c r="Q25" i="1"/>
  <c r="P34" i="1"/>
  <c r="Q34" i="1"/>
  <c r="P31" i="1"/>
  <c r="Q31" i="1"/>
  <c r="P7" i="1"/>
  <c r="Q7" i="1"/>
  <c r="P18" i="1"/>
  <c r="Q18" i="1"/>
  <c r="P29" i="1"/>
  <c r="Q29" i="1"/>
  <c r="P57" i="1"/>
  <c r="Q57" i="1"/>
  <c r="P49" i="1"/>
  <c r="Q49" i="1"/>
  <c r="P41" i="1"/>
  <c r="Q41" i="1"/>
  <c r="P30" i="1"/>
  <c r="Q30" i="1"/>
  <c r="P42" i="1"/>
  <c r="Q42" i="1"/>
  <c r="P56" i="1"/>
  <c r="Q56" i="1"/>
  <c r="P38" i="1"/>
  <c r="Q38" i="1"/>
  <c r="P27" i="1"/>
  <c r="Q27" i="1"/>
  <c r="P35" i="1"/>
  <c r="Q35" i="1"/>
  <c r="P19" i="1"/>
  <c r="Q19" i="1"/>
  <c r="P58" i="1"/>
  <c r="Q58" i="1"/>
  <c r="P60" i="1"/>
  <c r="Q60" i="1"/>
  <c r="P50" i="1"/>
  <c r="Q50" i="1"/>
  <c r="P53" i="1"/>
  <c r="Q53" i="1"/>
  <c r="P8" i="1"/>
  <c r="Q8" i="1"/>
  <c r="P54" i="1"/>
  <c r="Q54" i="1"/>
  <c r="P73" i="1"/>
  <c r="Q73" i="1"/>
  <c r="P72" i="1"/>
  <c r="Q72" i="1"/>
  <c r="P47" i="1"/>
  <c r="Q47" i="1"/>
  <c r="P20" i="1"/>
  <c r="Q20" i="1"/>
  <c r="P70" i="1"/>
  <c r="Q70" i="1"/>
  <c r="P32" i="1"/>
  <c r="Q32" i="1"/>
  <c r="P64" i="1"/>
  <c r="Q64" i="1"/>
  <c r="P74" i="1"/>
  <c r="Q74" i="1"/>
  <c r="P36" i="1"/>
  <c r="Q36" i="1"/>
  <c r="P33" i="1"/>
  <c r="Q33" i="1"/>
  <c r="P51" i="1"/>
  <c r="Q51" i="1"/>
  <c r="P61" i="1"/>
  <c r="Q61" i="1"/>
  <c r="P9" i="1"/>
  <c r="Q9" i="1"/>
  <c r="P71" i="1"/>
  <c r="Q71" i="1"/>
  <c r="P39" i="1"/>
  <c r="Q39" i="1"/>
  <c r="P43" i="1"/>
  <c r="Q43" i="1"/>
  <c r="P24" i="1"/>
  <c r="Q24" i="1"/>
  <c r="P21" i="1"/>
  <c r="Q21" i="1"/>
  <c r="P62" i="1"/>
  <c r="Q62" i="1"/>
  <c r="P17" i="1"/>
  <c r="Q17" i="1"/>
  <c r="P37" i="1"/>
  <c r="Q37" i="1"/>
  <c r="P10" i="1"/>
  <c r="Q10" i="1"/>
  <c r="P22" i="1"/>
  <c r="Q22" i="1"/>
  <c r="P13" i="1"/>
  <c r="Q13" i="1"/>
  <c r="P52" i="1"/>
  <c r="Q52" i="1"/>
  <c r="P14" i="1"/>
  <c r="Q14" i="1"/>
  <c r="P16" i="1"/>
  <c r="Q16" i="1"/>
  <c r="P63" i="1"/>
  <c r="Q63" i="1"/>
  <c r="P65" i="1"/>
  <c r="Q65" i="1"/>
  <c r="P66" i="1"/>
  <c r="Q66" i="1"/>
  <c r="P44" i="1"/>
  <c r="Q44" i="1"/>
  <c r="P75" i="1"/>
  <c r="Q75" i="1"/>
  <c r="P59" i="1"/>
  <c r="Q59" i="1"/>
  <c r="P55" i="1"/>
  <c r="Q55" i="1"/>
  <c r="P69" i="1"/>
  <c r="Q69" i="1"/>
  <c r="P26" i="1"/>
  <c r="Q26" i="1"/>
  <c r="P67" i="1"/>
  <c r="Q67" i="1"/>
  <c r="P28" i="1"/>
  <c r="Q28" i="1"/>
  <c r="P45" i="1"/>
  <c r="Q45" i="1"/>
  <c r="P23" i="1"/>
  <c r="Q23" i="1"/>
  <c r="P46" i="1"/>
  <c r="Q46" i="1"/>
  <c r="P48" i="1"/>
  <c r="Q48" i="1"/>
  <c r="P68" i="1"/>
  <c r="Q68" i="1"/>
  <c r="P12" i="1"/>
  <c r="Q12" i="1"/>
  <c r="P11" i="1"/>
  <c r="Q11" i="1"/>
</calcChain>
</file>

<file path=xl/sharedStrings.xml><?xml version="1.0" encoding="utf-8"?>
<sst xmlns="http://schemas.openxmlformats.org/spreadsheetml/2006/main" count="1385" uniqueCount="722">
  <si>
    <t>Фамилия, Имя, Отчество</t>
  </si>
  <si>
    <t>Surname, Name</t>
  </si>
  <si>
    <t>Спорт. разряд, звание</t>
  </si>
  <si>
    <t>Дата рождения</t>
  </si>
  <si>
    <t>Федерация/Клуб</t>
  </si>
  <si>
    <t>Тренер</t>
  </si>
  <si>
    <t xml:space="preserve">Aadusaar, Sander </t>
  </si>
  <si>
    <t>0,4</t>
  </si>
  <si>
    <t>Эстония</t>
  </si>
  <si>
    <t>Niitvalja Golf Club</t>
  </si>
  <si>
    <t xml:space="preserve">Atkins, Devid Jozeph </t>
  </si>
  <si>
    <t>Великобритания</t>
  </si>
  <si>
    <t>The Belfry</t>
  </si>
  <si>
    <t xml:space="preserve">Briglovics, Boroka </t>
  </si>
  <si>
    <t>Венгрия</t>
  </si>
  <si>
    <t>Hungarian Golf Federation</t>
  </si>
  <si>
    <t xml:space="preserve">Buscioni, Luca </t>
  </si>
  <si>
    <t>Италия</t>
  </si>
  <si>
    <t>Parco di Roma Golf &amp; Country Club</t>
  </si>
  <si>
    <t xml:space="preserve">Csanyi, Oliver </t>
  </si>
  <si>
    <t>4,5</t>
  </si>
  <si>
    <t xml:space="preserve">Ilic, Cedomir </t>
  </si>
  <si>
    <t>+1,2</t>
  </si>
  <si>
    <t>Сербия</t>
  </si>
  <si>
    <t>Golf Association Serbia</t>
  </si>
  <si>
    <t xml:space="preserve">Jarve, Martin </t>
  </si>
  <si>
    <t>1,1</t>
  </si>
  <si>
    <t xml:space="preserve">Kim, Fedor </t>
  </si>
  <si>
    <t>Узбекистан</t>
  </si>
  <si>
    <t>Golf Federation of Uzbekistan</t>
  </si>
  <si>
    <t xml:space="preserve">Kleszcz , Alexander </t>
  </si>
  <si>
    <t>Австрия</t>
  </si>
  <si>
    <t>Austrian Golf Federation</t>
  </si>
  <si>
    <t>Li, Yevgeniy</t>
  </si>
  <si>
    <t xml:space="preserve">Magagnotti, Martino </t>
  </si>
  <si>
    <t>3,3</t>
  </si>
  <si>
    <t>Italian Federation Golf</t>
  </si>
  <si>
    <t xml:space="preserve">Mlynarski , Ernest Wlodzimierz </t>
  </si>
  <si>
    <t>0,6</t>
  </si>
  <si>
    <t>Польша</t>
  </si>
  <si>
    <t>Polish Golf Union</t>
  </si>
  <si>
    <t xml:space="preserve">Palm, Marten </t>
  </si>
  <si>
    <t xml:space="preserve">Rozsa, David </t>
  </si>
  <si>
    <t xml:space="preserve">Seilbekov, Ziyat </t>
  </si>
  <si>
    <t>7,2</t>
  </si>
  <si>
    <t>Казахстан</t>
  </si>
  <si>
    <t>Astana Golf club</t>
  </si>
  <si>
    <t>Kim Pro</t>
  </si>
  <si>
    <t>Sidorow, Alexander</t>
  </si>
  <si>
    <t>7,6</t>
  </si>
  <si>
    <t>США</t>
  </si>
  <si>
    <t>Hacienda Pinilla, Costa Rica</t>
  </si>
  <si>
    <t>Михаил Ушаков</t>
  </si>
  <si>
    <t>Sultangazin, Bekarys</t>
  </si>
  <si>
    <t>6,5</t>
  </si>
  <si>
    <t xml:space="preserve">ГУ «Спортивная школа гольфа» </t>
  </si>
  <si>
    <t>Яременко Н.А.</t>
  </si>
  <si>
    <t>Temirlan, Kaidar</t>
  </si>
  <si>
    <t>6,3</t>
  </si>
  <si>
    <t xml:space="preserve">Tursumbayev, Aibek </t>
  </si>
  <si>
    <t>Zhailjau Golf Resort</t>
  </si>
  <si>
    <t xml:space="preserve">Vadkerti, Adel </t>
  </si>
  <si>
    <t>1,7</t>
  </si>
  <si>
    <t xml:space="preserve">Zamudio, Felix A. </t>
  </si>
  <si>
    <t>2,9</t>
  </si>
  <si>
    <t>Аргентина</t>
  </si>
  <si>
    <t>Moscow country club</t>
  </si>
  <si>
    <t xml:space="preserve">Zavodov, Alexandre-James </t>
  </si>
  <si>
    <t>6,6</t>
  </si>
  <si>
    <t>RU000692</t>
  </si>
  <si>
    <t>Андреева Дарья Алексеевна</t>
  </si>
  <si>
    <t>Andreeva Daria</t>
  </si>
  <si>
    <t>5,1</t>
  </si>
  <si>
    <t>27.11.1996</t>
  </si>
  <si>
    <t>Афанасьев Н.В.</t>
  </si>
  <si>
    <t>RU000693</t>
  </si>
  <si>
    <t>Анохина Софья Дмитриевна</t>
  </si>
  <si>
    <t>Anokhina Sofya</t>
  </si>
  <si>
    <t>1,0</t>
  </si>
  <si>
    <t>КМС</t>
  </si>
  <si>
    <t>16.09.1997</t>
  </si>
  <si>
    <t>Захаров Д.А.</t>
  </si>
  <si>
    <t>RU001522</t>
  </si>
  <si>
    <t>Ачельдиев Тимур Истамович</t>
  </si>
  <si>
    <t>Acheldiev Timur</t>
  </si>
  <si>
    <t>30.07.1986</t>
  </si>
  <si>
    <t>Ёжиков А.С.</t>
  </si>
  <si>
    <t>RU000465</t>
  </si>
  <si>
    <t>Бакал Анастасия Алексеевна</t>
  </si>
  <si>
    <t>Bakal Anastasia</t>
  </si>
  <si>
    <t>0,7</t>
  </si>
  <si>
    <t>22.03.1999</t>
  </si>
  <si>
    <t>Ивашин И.В.</t>
  </si>
  <si>
    <t>RU001753</t>
  </si>
  <si>
    <t xml:space="preserve">Барриос Милюков Даниель </t>
  </si>
  <si>
    <t>Barrios Milioukov Daniel</t>
  </si>
  <si>
    <t>5,8</t>
  </si>
  <si>
    <t>I</t>
  </si>
  <si>
    <t>17.10.2000</t>
  </si>
  <si>
    <t>RU000312</t>
  </si>
  <si>
    <t>Базильер Максим Максимович</t>
  </si>
  <si>
    <t>Тупиков В.А.</t>
  </si>
  <si>
    <t>RU000401</t>
  </si>
  <si>
    <t>Бархоянц Александр Михайлович</t>
  </si>
  <si>
    <t>Barkhoyants Alexander</t>
  </si>
  <si>
    <t>04.12.1968</t>
  </si>
  <si>
    <t>Ростовская обл.</t>
  </si>
  <si>
    <t>РОО "ФГ Ростовской области"</t>
  </si>
  <si>
    <t>RU000696</t>
  </si>
  <si>
    <t>Белов Василий Владимирович</t>
  </si>
  <si>
    <t>Belov Vasily</t>
  </si>
  <si>
    <t>03.08.1994</t>
  </si>
  <si>
    <t>RU000698</t>
  </si>
  <si>
    <t>Болдырева Екатерина Борисовна</t>
  </si>
  <si>
    <t>Boldyreva Ekaterina</t>
  </si>
  <si>
    <t>6,8</t>
  </si>
  <si>
    <t>29.02.1980</t>
  </si>
  <si>
    <t>RU000150</t>
  </si>
  <si>
    <t>Бурлаков Илья Юрьевич</t>
  </si>
  <si>
    <t>Burlakov Ilya</t>
  </si>
  <si>
    <t>06.09.1992</t>
  </si>
  <si>
    <t>RU000153</t>
  </si>
  <si>
    <t>Веневцева Анна Сергеевна</t>
  </si>
  <si>
    <t>Venevtseva Anna</t>
  </si>
  <si>
    <t>28.08.1995</t>
  </si>
  <si>
    <t>Красноярский край</t>
  </si>
  <si>
    <t>КРОО "Красноярская ФГ"</t>
  </si>
  <si>
    <t>Чебин В.Г.</t>
  </si>
  <si>
    <t>RU000158</t>
  </si>
  <si>
    <t>Верчёнова Анна Витальевна</t>
  </si>
  <si>
    <t>Verchenova Anna</t>
  </si>
  <si>
    <t>МС</t>
  </si>
  <si>
    <t>12.10.1992</t>
  </si>
  <si>
    <t>RU000165</t>
  </si>
  <si>
    <t>Волков Евгений Александрович</t>
  </si>
  <si>
    <t>Volkov Evgeny</t>
  </si>
  <si>
    <t>11.04.1991</t>
  </si>
  <si>
    <t>RU000169</t>
  </si>
  <si>
    <t>Волкова Мария Владимировна</t>
  </si>
  <si>
    <t>Volkova Maria</t>
  </si>
  <si>
    <t>4,7</t>
  </si>
  <si>
    <t>22.08.1993</t>
  </si>
  <si>
    <t>RU000249</t>
  </si>
  <si>
    <t>Воронов Георгий Дмитриевич</t>
  </si>
  <si>
    <t>Voronov Georgy</t>
  </si>
  <si>
    <t>7,9</t>
  </si>
  <si>
    <t>14.08.2001</t>
  </si>
  <si>
    <t>RU000172</t>
  </si>
  <si>
    <t>Voronkov Denis</t>
  </si>
  <si>
    <t>RU000403</t>
  </si>
  <si>
    <t>Гайдук Сергей Валентинович</t>
  </si>
  <si>
    <t>Gaiduk Sergey</t>
  </si>
  <si>
    <t>4,8</t>
  </si>
  <si>
    <t>30.09.1961</t>
  </si>
  <si>
    <t>Гоникер Илья Игоревич</t>
  </si>
  <si>
    <t>Goniker Ilya</t>
  </si>
  <si>
    <t>1,6</t>
  </si>
  <si>
    <t>12.12.1993</t>
  </si>
  <si>
    <t>Самарская обл.</t>
  </si>
  <si>
    <t>Самарская ООО "Федерация развития гольфа"</t>
  </si>
  <si>
    <t>Тим Бэкхауз</t>
  </si>
  <si>
    <t>RU000180</t>
  </si>
  <si>
    <t>Горяинов Павел Евгеньевич</t>
  </si>
  <si>
    <t>Goryainov Pavel</t>
  </si>
  <si>
    <t>03.10.1995</t>
  </si>
  <si>
    <t>RU000183</t>
  </si>
  <si>
    <t>Граждияну Илья Вячеславович</t>
  </si>
  <si>
    <t>Grazhdiyanu Ilya</t>
  </si>
  <si>
    <t>3,2</t>
  </si>
  <si>
    <t>14.06.1991</t>
  </si>
  <si>
    <t>Нечаев С.Ю.</t>
  </si>
  <si>
    <t>RU001493</t>
  </si>
  <si>
    <t>Груздов Александр Олегович</t>
  </si>
  <si>
    <t>Gruzdov Alexander</t>
  </si>
  <si>
    <t>07.05.1981</t>
  </si>
  <si>
    <t>Солдатов А.А.</t>
  </si>
  <si>
    <t>RU000988</t>
  </si>
  <si>
    <t>Гусева Валерия Вадимовна</t>
  </si>
  <si>
    <t>Guseva Valeria</t>
  </si>
  <si>
    <t>6,2</t>
  </si>
  <si>
    <t>19.09.1998</t>
  </si>
  <si>
    <t>Данн М.А.</t>
  </si>
  <si>
    <t>RU000770</t>
  </si>
  <si>
    <t>Гусева Наталия Николаевна</t>
  </si>
  <si>
    <t>Guseva Nataliya</t>
  </si>
  <si>
    <t>06.03.2003</t>
  </si>
  <si>
    <t>RU002123</t>
  </si>
  <si>
    <t>Дерябин Алексей Евгеньевич</t>
  </si>
  <si>
    <t>Deryabin Aleksei</t>
  </si>
  <si>
    <t>01.01.1984</t>
  </si>
  <si>
    <t>RU000192</t>
  </si>
  <si>
    <t>Ельчанинов Максим Анатольевич</t>
  </si>
  <si>
    <t>Elchaninov Maxim</t>
  </si>
  <si>
    <t>8,0</t>
  </si>
  <si>
    <t>30.05.1973</t>
  </si>
  <si>
    <t>RU000206</t>
  </si>
  <si>
    <t>Ерёмина Ксения Викторовна</t>
  </si>
  <si>
    <t>Eremina Ksenia</t>
  </si>
  <si>
    <t>21.02.1992</t>
  </si>
  <si>
    <t>RU000294</t>
  </si>
  <si>
    <t>Закарейшвили Маргарита Сергеевна</t>
  </si>
  <si>
    <t>Zakareyshvili Margarita</t>
  </si>
  <si>
    <t>3,7</t>
  </si>
  <si>
    <t>10.04.1994</t>
  </si>
  <si>
    <t>RU000377</t>
  </si>
  <si>
    <t>Зарудный Максим Владимирович</t>
  </si>
  <si>
    <t>Zarudniy Maxim</t>
  </si>
  <si>
    <t>25.02.1998</t>
  </si>
  <si>
    <t>RU000296</t>
  </si>
  <si>
    <t>Иванова Стефания Андреевна</t>
  </si>
  <si>
    <t>Ivanova Stefania</t>
  </si>
  <si>
    <t>2,3</t>
  </si>
  <si>
    <t>24.09.1996</t>
  </si>
  <si>
    <t>RU000297</t>
  </si>
  <si>
    <t>Ивашин Георгий Игоревич</t>
  </si>
  <si>
    <t>Ivashin Georgy</t>
  </si>
  <si>
    <t>16.07.1999</t>
  </si>
  <si>
    <t>RU000298</t>
  </si>
  <si>
    <t>Ивашина Полина Игоревна</t>
  </si>
  <si>
    <t>Ivashina Polina</t>
  </si>
  <si>
    <t>19.07.1996</t>
  </si>
  <si>
    <t>RU000299</t>
  </si>
  <si>
    <t>Ишкова Ксения Игоревна</t>
  </si>
  <si>
    <t>Ishkova Ksenia</t>
  </si>
  <si>
    <t>05.10.1995</t>
  </si>
  <si>
    <t>RU000301</t>
  </si>
  <si>
    <t>Каприелова Мариам Семеновна</t>
  </si>
  <si>
    <t>Kaprielova Mariam</t>
  </si>
  <si>
    <t>5,3</t>
  </si>
  <si>
    <t>10.10.1997</t>
  </si>
  <si>
    <t>RU000760</t>
  </si>
  <si>
    <t>Карасёв Алексей Игоревич</t>
  </si>
  <si>
    <t>Karasev Alexey</t>
  </si>
  <si>
    <t>10.02.2001</t>
  </si>
  <si>
    <t>Карасев И.Н.</t>
  </si>
  <si>
    <t>RU000304</t>
  </si>
  <si>
    <t>Карасёва Екатерина Игоревна</t>
  </si>
  <si>
    <t>Karaseva Ekaterina</t>
  </si>
  <si>
    <t>4,1</t>
  </si>
  <si>
    <t>16.08.1998</t>
  </si>
  <si>
    <t>RU001492</t>
  </si>
  <si>
    <t>Кафельников Евгений Александрович</t>
  </si>
  <si>
    <t>Kafelnikov Yevgeny</t>
  </si>
  <si>
    <t>2,4</t>
  </si>
  <si>
    <t>18.02.1974</t>
  </si>
  <si>
    <t>RU000306</t>
  </si>
  <si>
    <t>Ким Маргарита Игоревна</t>
  </si>
  <si>
    <t>Kim Margarita</t>
  </si>
  <si>
    <t>27.02.1989</t>
  </si>
  <si>
    <t>RU001153</t>
  </si>
  <si>
    <t>Кирейченкова Анастасия Игоревна</t>
  </si>
  <si>
    <t>Kireychenkova Anastasia</t>
  </si>
  <si>
    <t>11,3</t>
  </si>
  <si>
    <t>03.08.2000</t>
  </si>
  <si>
    <t>RU000703</t>
  </si>
  <si>
    <t>Кожевников Константин Геннадьевич</t>
  </si>
  <si>
    <t>Kozhevnikov Konstantin</t>
  </si>
  <si>
    <t>3,8</t>
  </si>
  <si>
    <t>26.04.1967</t>
  </si>
  <si>
    <t>RU000499</t>
  </si>
  <si>
    <t>Корзун Владислав Владимирович</t>
  </si>
  <si>
    <t>Korzun Vladislav</t>
  </si>
  <si>
    <t>5,7</t>
  </si>
  <si>
    <t>24.03.1979</t>
  </si>
  <si>
    <t>RU001406</t>
  </si>
  <si>
    <t>Корниенко Игорь Константинович</t>
  </si>
  <si>
    <t>Kornienko Igor</t>
  </si>
  <si>
    <t>16.07.1971</t>
  </si>
  <si>
    <t>Санкт-Петербург</t>
  </si>
  <si>
    <t>РОО "ФГ Санкт-Петербурга"</t>
  </si>
  <si>
    <t>Горбунова Ж.</t>
  </si>
  <si>
    <t>RU000495</t>
  </si>
  <si>
    <t>Кузьмин Максим Романович</t>
  </si>
  <si>
    <t>Kuzmin Maxim</t>
  </si>
  <si>
    <t>01.02.1999</t>
  </si>
  <si>
    <t>RU000439</t>
  </si>
  <si>
    <t>Литарский Илья Антонович</t>
  </si>
  <si>
    <t>Litarskiy Ilya</t>
  </si>
  <si>
    <t>05.01.2000</t>
  </si>
  <si>
    <t>RU001494</t>
  </si>
  <si>
    <t>Лифанов Константин Викторович</t>
  </si>
  <si>
    <t>Lifanov Konstantin</t>
  </si>
  <si>
    <t>06.01.1974</t>
  </si>
  <si>
    <t>RU000231</t>
  </si>
  <si>
    <t>Лябах Руслан Эбазерович</t>
  </si>
  <si>
    <t>Lyabakh Ruslan</t>
  </si>
  <si>
    <t>15.07.1959</t>
  </si>
  <si>
    <t>RU000979</t>
  </si>
  <si>
    <t>Малахова Екатерина Олеговна</t>
  </si>
  <si>
    <t>Malakhova Ekaterina</t>
  </si>
  <si>
    <t>RU000331</t>
  </si>
  <si>
    <t>Маркевич Вера Максимовна</t>
  </si>
  <si>
    <t>Markevich Vera</t>
  </si>
  <si>
    <t>29.10.1999</t>
  </si>
  <si>
    <t>Осипов В.С.</t>
  </si>
  <si>
    <t>RU001175</t>
  </si>
  <si>
    <t>Меньшиков Матвей Вадимович</t>
  </si>
  <si>
    <t>Menshikov Matvey</t>
  </si>
  <si>
    <t>12.05.1999</t>
  </si>
  <si>
    <t>RU000337</t>
  </si>
  <si>
    <t>Монахова Ангелина Андреевна</t>
  </si>
  <si>
    <t>Monakhova Angelina</t>
  </si>
  <si>
    <t>+0,2</t>
  </si>
  <si>
    <t>15.05.1989</t>
  </si>
  <si>
    <t>RU000245</t>
  </si>
  <si>
    <t>Моржевилов Александр Андреевич</t>
  </si>
  <si>
    <t>Morzhevilov Alexander</t>
  </si>
  <si>
    <t>5,5</t>
  </si>
  <si>
    <t>07.03.2000</t>
  </si>
  <si>
    <t>RU000340</t>
  </si>
  <si>
    <t>Морозов Михаил Михайлович</t>
  </si>
  <si>
    <t>Morozov Mikhail</t>
  </si>
  <si>
    <t>16.11.1991</t>
  </si>
  <si>
    <t>RU000343</t>
  </si>
  <si>
    <t>Морозова Софья Михайловна</t>
  </si>
  <si>
    <t>Morozova Sofia</t>
  </si>
  <si>
    <t>22.10.1995</t>
  </si>
  <si>
    <t>RU000348</t>
  </si>
  <si>
    <t>Нагиев Давид Теймурович</t>
  </si>
  <si>
    <t>Nagiev David</t>
  </si>
  <si>
    <t>4,4</t>
  </si>
  <si>
    <t>18.11.1998</t>
  </si>
  <si>
    <t>RU000461</t>
  </si>
  <si>
    <t>Надер Мануэль Андреасович</t>
  </si>
  <si>
    <t>Nader Manuel</t>
  </si>
  <si>
    <t>31.12.2000</t>
  </si>
  <si>
    <t>RU001489</t>
  </si>
  <si>
    <t>Нестеров Артем Николаевич</t>
  </si>
  <si>
    <t>Nesterov Artem</t>
  </si>
  <si>
    <t>01.09.1979</t>
  </si>
  <si>
    <t>RU000742</t>
  </si>
  <si>
    <t>Нефедов Никита Владимирович</t>
  </si>
  <si>
    <t>Nefedov Nikita</t>
  </si>
  <si>
    <t>21.06.1996</t>
  </si>
  <si>
    <t>RU001490</t>
  </si>
  <si>
    <t>Останков Виктор Геннадьевич</t>
  </si>
  <si>
    <t>RU000379</t>
  </si>
  <si>
    <t>Осипов Владимир Владимирович</t>
  </si>
  <si>
    <t>Osipov Vladimir</t>
  </si>
  <si>
    <t>RU001491</t>
  </si>
  <si>
    <t>Павлов Андрей Дмитриевич</t>
  </si>
  <si>
    <t>Pavlov Andrey</t>
  </si>
  <si>
    <t>07.10.1986</t>
  </si>
  <si>
    <t>RU000223</t>
  </si>
  <si>
    <t>Пегова Нина Александровна</t>
  </si>
  <si>
    <t>Pegova Nina</t>
  </si>
  <si>
    <t>05.01.1994</t>
  </si>
  <si>
    <t>RU000376</t>
  </si>
  <si>
    <t>Пелевин Андрей Владимирович</t>
  </si>
  <si>
    <t>Pelevin Andrey</t>
  </si>
  <si>
    <t>6,0</t>
  </si>
  <si>
    <t>18.08.1976</t>
  </si>
  <si>
    <t>Липко И.</t>
  </si>
  <si>
    <t>RU000181</t>
  </si>
  <si>
    <t>Перельцвейг Самуэль Львович</t>
  </si>
  <si>
    <t>Perelzweig Samuel</t>
  </si>
  <si>
    <t>1,3</t>
  </si>
  <si>
    <t>14.01.1996</t>
  </si>
  <si>
    <t>RU000354</t>
  </si>
  <si>
    <t>Пономарёв Никита Николаевич</t>
  </si>
  <si>
    <t>Ponomarev Nikita</t>
  </si>
  <si>
    <t>+0,5</t>
  </si>
  <si>
    <t>06.02.1992</t>
  </si>
  <si>
    <t>RU000817</t>
  </si>
  <si>
    <t>Понурина Софья Павловна</t>
  </si>
  <si>
    <t>Ponurina Sofya</t>
  </si>
  <si>
    <t>9,0</t>
  </si>
  <si>
    <t>II</t>
  </si>
  <si>
    <t>26.02.2000</t>
  </si>
  <si>
    <t>RU000357</t>
  </si>
  <si>
    <t>Пшеленский Даниил Константинович</t>
  </si>
  <si>
    <t>Pshelenskii Daniil</t>
  </si>
  <si>
    <t>8,6</t>
  </si>
  <si>
    <t>14.01.1995</t>
  </si>
  <si>
    <t>Ленинградская обл.</t>
  </si>
  <si>
    <t>ОО "РСФГ Ленинградской области"</t>
  </si>
  <si>
    <t>Щукин И.</t>
  </si>
  <si>
    <t>RU000362</t>
  </si>
  <si>
    <t>Рогазинская Анна Дмитриевна</t>
  </si>
  <si>
    <t>Rogazinskaya Anna</t>
  </si>
  <si>
    <t>5,2</t>
  </si>
  <si>
    <t>09.07.1999</t>
  </si>
  <si>
    <t>Курьян Д.С.</t>
  </si>
  <si>
    <t>RU000360</t>
  </si>
  <si>
    <t>Рогазинская Мария Дмитриевна</t>
  </si>
  <si>
    <t>Rogazinskaya Maria</t>
  </si>
  <si>
    <t>15.08.1997</t>
  </si>
  <si>
    <t>RU001517</t>
  </si>
  <si>
    <t>Ротмистрова Галина Сергеевна</t>
  </si>
  <si>
    <t>Rotmistrova Galina</t>
  </si>
  <si>
    <t>16.11.1986</t>
  </si>
  <si>
    <t>RU000313</t>
  </si>
  <si>
    <t>Савченко Мария Денисовна</t>
  </si>
  <si>
    <t>Savchenko Maria</t>
  </si>
  <si>
    <t>14.09.1999</t>
  </si>
  <si>
    <t>RU000413</t>
  </si>
  <si>
    <t>Салманов Александр Ганифович</t>
  </si>
  <si>
    <t>Salmanov Alexander</t>
  </si>
  <si>
    <t>4,9</t>
  </si>
  <si>
    <t>28.12.1960</t>
  </si>
  <si>
    <t>RU000383</t>
  </si>
  <si>
    <t>Семенихин Дмитрий Михайлович</t>
  </si>
  <si>
    <t>Semenikhin Dmitriy</t>
  </si>
  <si>
    <t>7,5</t>
  </si>
  <si>
    <t>04.02.1994</t>
  </si>
  <si>
    <t>Курская обл.</t>
  </si>
  <si>
    <t>РОСО "ФГ Курской области"</t>
  </si>
  <si>
    <t>RU000937</t>
  </si>
  <si>
    <t>Смецкий Андрей Борисович</t>
  </si>
  <si>
    <t>Smetskiy Andrey</t>
  </si>
  <si>
    <t>16.02.1973</t>
  </si>
  <si>
    <t>Харламов В.</t>
  </si>
  <si>
    <t>RU000416</t>
  </si>
  <si>
    <t>Солнцев Юрий Николаевич</t>
  </si>
  <si>
    <t>Solntzev Yuri</t>
  </si>
  <si>
    <t>8,9</t>
  </si>
  <si>
    <t>24.02.1961</t>
  </si>
  <si>
    <t>RU000869</t>
  </si>
  <si>
    <t>Тараско Жанна Константиновна</t>
  </si>
  <si>
    <t>Tarasko Zhanna</t>
  </si>
  <si>
    <t>19.11.1992</t>
  </si>
  <si>
    <t>RU000369</t>
  </si>
  <si>
    <t>Турсунов Искандар Исмоилжонович</t>
  </si>
  <si>
    <t>Tursunov Iskandar</t>
  </si>
  <si>
    <t>18.10.1991</t>
  </si>
  <si>
    <t>RU000688</t>
  </si>
  <si>
    <t>Филаткин Александр Владимирович</t>
  </si>
  <si>
    <t>Filatkin Alexander</t>
  </si>
  <si>
    <t>4,6</t>
  </si>
  <si>
    <t>28.05.1975</t>
  </si>
  <si>
    <t>RU000371</t>
  </si>
  <si>
    <t>Чебин Валерий Георгиевич</t>
  </si>
  <si>
    <t>Chebin Valery</t>
  </si>
  <si>
    <t>8,4</t>
  </si>
  <si>
    <t>11.07.1954</t>
  </si>
  <si>
    <t>RU000460</t>
  </si>
  <si>
    <t>Чекалина Александра Артёмовна</t>
  </si>
  <si>
    <t>Chekalina Alexandra</t>
  </si>
  <si>
    <t>08.12.1999</t>
  </si>
  <si>
    <t>RU000372</t>
  </si>
  <si>
    <t>Чернов Георгий Владимирович</t>
  </si>
  <si>
    <t>Chernov Georgy</t>
  </si>
  <si>
    <t>07.05.1998</t>
  </si>
  <si>
    <t>RU000588</t>
  </si>
  <si>
    <t>Чернов Кирилл Валерьевич</t>
  </si>
  <si>
    <t>Chernov Kirill</t>
  </si>
  <si>
    <t>13.09.1977</t>
  </si>
  <si>
    <t>Шамсутов Ринат Сагитьянович</t>
  </si>
  <si>
    <t>Shamsutov Rinat</t>
  </si>
  <si>
    <t>12.06.1973</t>
  </si>
  <si>
    <t>RU000374</t>
  </si>
  <si>
    <t>Штандель Марк Денисович</t>
  </si>
  <si>
    <t>Shtandel Mark</t>
  </si>
  <si>
    <t>7,4</t>
  </si>
  <si>
    <t>22.07.1995</t>
  </si>
  <si>
    <t>RU000247</t>
  </si>
  <si>
    <t>Яловенко Артемий Андреевич</t>
  </si>
  <si>
    <t>Yalovenko Artemiy</t>
  </si>
  <si>
    <t>27.08.2001</t>
  </si>
  <si>
    <t xml:space="preserve">Enrico Villo </t>
  </si>
  <si>
    <t>Uros Gregoric</t>
  </si>
  <si>
    <t>Майоров А.</t>
  </si>
  <si>
    <t>Москва</t>
  </si>
  <si>
    <t>+1,4</t>
  </si>
  <si>
    <t>Матешин Дмитрий Сергеевич</t>
  </si>
  <si>
    <t>RU000335</t>
  </si>
  <si>
    <t>Mateshin Dmitry</t>
  </si>
  <si>
    <t>Ten,  Roman</t>
  </si>
  <si>
    <t>Страна</t>
  </si>
  <si>
    <t>Субъект РФ</t>
  </si>
  <si>
    <t>Россия</t>
  </si>
  <si>
    <t>РОО "ФГ в г. Москве"</t>
  </si>
  <si>
    <t>Московская обл.</t>
  </si>
  <si>
    <t>ОО "Московская областная ФГ"</t>
  </si>
  <si>
    <t>Ким Федор</t>
  </si>
  <si>
    <t>Ли Евгений</t>
  </si>
  <si>
    <t>Тен Роман</t>
  </si>
  <si>
    <t>Султангазин Бекарыс</t>
  </si>
  <si>
    <t>Темирлан Кайдар</t>
  </si>
  <si>
    <t>Турсумбаев Айбек</t>
  </si>
  <si>
    <t>Заводов Александр Джеймс</t>
  </si>
  <si>
    <t xml:space="preserve">Bazilyer Maxim </t>
  </si>
  <si>
    <t xml:space="preserve">Ostankov Victor </t>
  </si>
  <si>
    <t>RU000654</t>
  </si>
  <si>
    <t>Замудио Феликс Альберто</t>
  </si>
  <si>
    <t>RU000367</t>
  </si>
  <si>
    <t>Сидоров Александр Михайлович</t>
  </si>
  <si>
    <t>Открытый Чемпионат России по гольфу 2015 г.</t>
  </si>
  <si>
    <t>24 июня - 28 июня 2015 г., Агаларов Гольф и Кантри Клуб, Московская обл., Истринский р-н</t>
  </si>
  <si>
    <t>Регистрационный номер</t>
  </si>
  <si>
    <t>№№</t>
  </si>
  <si>
    <t>+3,0/про</t>
  </si>
  <si>
    <t>+0,1/про</t>
  </si>
  <si>
    <t>4,2/про</t>
  </si>
  <si>
    <t>+2,2/про</t>
  </si>
  <si>
    <t>+1,7/про</t>
  </si>
  <si>
    <t>+1,6/про</t>
  </si>
  <si>
    <t>+0,4/про</t>
  </si>
  <si>
    <t>0,8/про</t>
  </si>
  <si>
    <t>0,9/про</t>
  </si>
  <si>
    <t>1,0/про</t>
  </si>
  <si>
    <t>1,2/про</t>
  </si>
  <si>
    <t>2,4/про</t>
  </si>
  <si>
    <t>3,1/про</t>
  </si>
  <si>
    <t>3,6/про</t>
  </si>
  <si>
    <t>John O'Gaunt club</t>
  </si>
  <si>
    <t>Lee Scarborough</t>
  </si>
  <si>
    <t>Риккард Стронгерт</t>
  </si>
  <si>
    <t>самостоятельно</t>
  </si>
  <si>
    <t>Верчёнов В.В.</t>
  </si>
  <si>
    <t>Сейльбеков Зият</t>
  </si>
  <si>
    <t>Точный гандикап</t>
  </si>
  <si>
    <t>Воронков Денис Владимирович</t>
  </si>
  <si>
    <t>Раунд 1</t>
  </si>
  <si>
    <t>Раунд 2</t>
  </si>
  <si>
    <t>Раунд 3</t>
  </si>
  <si>
    <t>Раунд 4</t>
  </si>
  <si>
    <t>Итого:</t>
  </si>
  <si>
    <t>Выше пара</t>
  </si>
  <si>
    <t>Место: Открытый чемпионат</t>
  </si>
  <si>
    <t>Место: Чемпионат России</t>
  </si>
  <si>
    <t>Место: Зачет профессионалы</t>
  </si>
  <si>
    <t>WD</t>
  </si>
  <si>
    <t>DNS</t>
  </si>
  <si>
    <t>1</t>
  </si>
  <si>
    <t>2</t>
  </si>
  <si>
    <t>3</t>
  </si>
  <si>
    <t>24</t>
  </si>
  <si>
    <t>50</t>
  </si>
  <si>
    <t>51</t>
  </si>
  <si>
    <t>52</t>
  </si>
  <si>
    <t>11-12</t>
  </si>
  <si>
    <t>17</t>
  </si>
  <si>
    <t>26</t>
  </si>
  <si>
    <t>55</t>
  </si>
  <si>
    <t>3-4</t>
  </si>
  <si>
    <t>5-6</t>
  </si>
  <si>
    <t>11</t>
  </si>
  <si>
    <t>13</t>
  </si>
  <si>
    <t>14</t>
  </si>
  <si>
    <t>15-18</t>
  </si>
  <si>
    <t>19-21</t>
  </si>
  <si>
    <t>27-28</t>
  </si>
  <si>
    <t>46</t>
  </si>
  <si>
    <t>47</t>
  </si>
  <si>
    <t>48</t>
  </si>
  <si>
    <t>2-3</t>
  </si>
  <si>
    <t>4</t>
  </si>
  <si>
    <t>5</t>
  </si>
  <si>
    <t>6</t>
  </si>
  <si>
    <t>7</t>
  </si>
  <si>
    <t>8-9</t>
  </si>
  <si>
    <t>10</t>
  </si>
  <si>
    <t>23</t>
  </si>
  <si>
    <t>25</t>
  </si>
  <si>
    <t>29</t>
  </si>
  <si>
    <t>Мужчины</t>
  </si>
  <si>
    <t>Пол: муж.</t>
  </si>
  <si>
    <t>Ти: Черные РП м 77.0 / РС м 150</t>
  </si>
  <si>
    <t>Тип игры: Игра на счет</t>
  </si>
  <si>
    <t>КБЗ: 0</t>
  </si>
  <si>
    <t>Длина, м</t>
  </si>
  <si>
    <t>Пар</t>
  </si>
  <si>
    <t>Индекс</t>
  </si>
  <si>
    <t>Aadusaar Sander</t>
  </si>
  <si>
    <t>Atkins Devid Jozeph</t>
  </si>
  <si>
    <t>Buscioni Luca</t>
  </si>
  <si>
    <t>Csanyi Oliver</t>
  </si>
  <si>
    <t>Ilic Cedomir</t>
  </si>
  <si>
    <t>Jarve Martin</t>
  </si>
  <si>
    <t>Kleszcz Alexander</t>
  </si>
  <si>
    <t>Magagnotti Martino</t>
  </si>
  <si>
    <t>Mlynarski Ernest Wlodzimierz</t>
  </si>
  <si>
    <t>Palm Marten</t>
  </si>
  <si>
    <t>Rozsa David</t>
  </si>
  <si>
    <t>Ачельдиев Тимур</t>
  </si>
  <si>
    <t>Базильер Максим</t>
  </si>
  <si>
    <t>Барриос Милюков Даниель</t>
  </si>
  <si>
    <t>Бархоянц Александр</t>
  </si>
  <si>
    <t>Белов Василий</t>
  </si>
  <si>
    <t>Бурлаков Илья</t>
  </si>
  <si>
    <t>Волков Евгений</t>
  </si>
  <si>
    <t>Воронков Денис</t>
  </si>
  <si>
    <t>Воронов Георгий</t>
  </si>
  <si>
    <t>Гайдук Сергей</t>
  </si>
  <si>
    <t>Гоникер Илья</t>
  </si>
  <si>
    <t>Горяинов Павел</t>
  </si>
  <si>
    <t>Граждияну Илья</t>
  </si>
  <si>
    <t>Груздов Александр</t>
  </si>
  <si>
    <t>Дерябин Алексей</t>
  </si>
  <si>
    <t>Ельчанинов Максим</t>
  </si>
  <si>
    <t>Замудио Феликс</t>
  </si>
  <si>
    <t>Зарудный Максим</t>
  </si>
  <si>
    <t>Ивашин Георгий</t>
  </si>
  <si>
    <t>Карасёв Алексей</t>
  </si>
  <si>
    <t>Кафельников Евгений</t>
  </si>
  <si>
    <t>Кожевников Константин</t>
  </si>
  <si>
    <t>Корзун Владислав</t>
  </si>
  <si>
    <t>Корниенко Игорь</t>
  </si>
  <si>
    <t>Кузьмин Максим</t>
  </si>
  <si>
    <t>Литарский Илья</t>
  </si>
  <si>
    <t>Лифанов Константин</t>
  </si>
  <si>
    <t>Лябах Руслан</t>
  </si>
  <si>
    <t>Матешин Дмитрий</t>
  </si>
  <si>
    <t>Меньшиков Матвей</t>
  </si>
  <si>
    <t>Моржевилов Александр</t>
  </si>
  <si>
    <t>Морозов Михаил</t>
  </si>
  <si>
    <t>Нагиев Давид</t>
  </si>
  <si>
    <t>Надер Мануэль</t>
  </si>
  <si>
    <t>Нестеров Артем</t>
  </si>
  <si>
    <t>Нефедов Никита</t>
  </si>
  <si>
    <t>Осипов Владимир</t>
  </si>
  <si>
    <t>Останков Виктор</t>
  </si>
  <si>
    <t>Павлов Андрей</t>
  </si>
  <si>
    <t>Пелевин Андрей</t>
  </si>
  <si>
    <t>Перельцвейг Самуэль</t>
  </si>
  <si>
    <t>Пономарёв Никита</t>
  </si>
  <si>
    <t>Пшеленский Даниил</t>
  </si>
  <si>
    <t>Салманов Александр</t>
  </si>
  <si>
    <t>Семенихин Дмитрий</t>
  </si>
  <si>
    <t>Сидоров Александр</t>
  </si>
  <si>
    <t>Смецкий Андрей</t>
  </si>
  <si>
    <t>Солнцев Юрий</t>
  </si>
  <si>
    <t>Турсунов Искандар</t>
  </si>
  <si>
    <t>Филаткин Александр</t>
  </si>
  <si>
    <t>Чебин Валерий</t>
  </si>
  <si>
    <t>Чернов Георгий</t>
  </si>
  <si>
    <t>Чернов Кирилл</t>
  </si>
  <si>
    <t>Шамсутов Ринат</t>
  </si>
  <si>
    <t>Штандель Марк</t>
  </si>
  <si>
    <t>Яловенко Артемий</t>
  </si>
  <si>
    <t>Женщины</t>
  </si>
  <si>
    <t>Пол: жен.</t>
  </si>
  <si>
    <t>Ти: Серебряные РП м 71.3, ж 78.7 / РС м 138, ж 145</t>
  </si>
  <si>
    <t>Briglovics Boroko</t>
  </si>
  <si>
    <t>Vadkerti Adel</t>
  </si>
  <si>
    <t>Андреева Дарья</t>
  </si>
  <si>
    <t>Анохина Софья</t>
  </si>
  <si>
    <t>Бакал Анастасия</t>
  </si>
  <si>
    <t>Болдырева Екатерина</t>
  </si>
  <si>
    <t>Веневцева Анна</t>
  </si>
  <si>
    <t>Верчёнова Анна</t>
  </si>
  <si>
    <t>Волкова Мария</t>
  </si>
  <si>
    <t>Гусева Валерия</t>
  </si>
  <si>
    <t>Гусева Наталия</t>
  </si>
  <si>
    <t>Ерёмина Ксения</t>
  </si>
  <si>
    <t>Закарейшвили Маргарита</t>
  </si>
  <si>
    <t>Иванова Стефания</t>
  </si>
  <si>
    <t>Ивашина Полина</t>
  </si>
  <si>
    <t>Ишкова Ксения</t>
  </si>
  <si>
    <t>Каприелова Мариам</t>
  </si>
  <si>
    <t>Карасёва Екатерина</t>
  </si>
  <si>
    <t>Ким Маргарита</t>
  </si>
  <si>
    <t>Кирейченкова Анастасия</t>
  </si>
  <si>
    <t>Малахова Екатерина</t>
  </si>
  <si>
    <t>Маркевич Вера</t>
  </si>
  <si>
    <t>Монахова Ангелина</t>
  </si>
  <si>
    <t>Морозова Софья</t>
  </si>
  <si>
    <t>Пегова Нина</t>
  </si>
  <si>
    <t>Понурина Софья</t>
  </si>
  <si>
    <t>Рогазинская Анна</t>
  </si>
  <si>
    <t>Рогазинская Мария</t>
  </si>
  <si>
    <t>Ротмистрова Галина</t>
  </si>
  <si>
    <t>Савченко Мария</t>
  </si>
  <si>
    <t>Тараско Жанна</t>
  </si>
  <si>
    <t>Чекалина Александра</t>
  </si>
  <si>
    <t>Чемпионат России по гольфу,  Агаларов Гольф и Кантри Клуб
 25.06.2015</t>
  </si>
  <si>
    <t>Итоговый протокол (женщины) - 2 раунд</t>
  </si>
  <si>
    <t>Итоговый протокол (мужчины) - 2 раунд</t>
  </si>
  <si>
    <t>1-2</t>
  </si>
  <si>
    <t>6-7</t>
  </si>
  <si>
    <t>8</t>
  </si>
  <si>
    <t>9</t>
  </si>
  <si>
    <t>14-17</t>
  </si>
  <si>
    <t>18</t>
  </si>
  <si>
    <t>19</t>
  </si>
  <si>
    <t>20</t>
  </si>
  <si>
    <t>21-22</t>
  </si>
  <si>
    <t>26-27</t>
  </si>
  <si>
    <t>12-13</t>
  </si>
  <si>
    <t>21</t>
  </si>
  <si>
    <t>22-23</t>
  </si>
  <si>
    <t>ОТСЕВ</t>
  </si>
  <si>
    <t>DQ</t>
  </si>
  <si>
    <t>9-11</t>
  </si>
  <si>
    <t>15</t>
  </si>
  <si>
    <t>16</t>
  </si>
  <si>
    <t>18-19</t>
  </si>
  <si>
    <t>20-22</t>
  </si>
  <si>
    <t>23-24</t>
  </si>
  <si>
    <t>25-29</t>
  </si>
  <si>
    <t>30</t>
  </si>
  <si>
    <t>31-32</t>
  </si>
  <si>
    <t>33-34</t>
  </si>
  <si>
    <t>35</t>
  </si>
  <si>
    <t>36</t>
  </si>
  <si>
    <t>37</t>
  </si>
  <si>
    <t>38-40</t>
  </si>
  <si>
    <t>41</t>
  </si>
  <si>
    <t>42-43</t>
  </si>
  <si>
    <t>44</t>
  </si>
  <si>
    <t>45-46</t>
  </si>
  <si>
    <t>8-10</t>
  </si>
  <si>
    <t>16-18</t>
  </si>
  <si>
    <t>30-31</t>
  </si>
  <si>
    <t>32-35</t>
  </si>
  <si>
    <t>36-38</t>
  </si>
  <si>
    <t>39</t>
  </si>
  <si>
    <t>40-41</t>
  </si>
  <si>
    <t>42</t>
  </si>
  <si>
    <t>43-45</t>
  </si>
  <si>
    <t>47-49</t>
  </si>
  <si>
    <t>53-54</t>
  </si>
  <si>
    <t>56</t>
  </si>
  <si>
    <t>57</t>
  </si>
  <si>
    <t>58</t>
  </si>
  <si>
    <t>ОТСЕВ РОССИЙСКИХ СПОРТСМЕНОВ/ CUT FOR RUSSIAN GOLFERS</t>
  </si>
  <si>
    <t>Чемпионат России по гольфу 
 Агаларов Гольф и Кантри Клуб : Агаларов ГКК 
 26.06.2015</t>
  </si>
  <si>
    <t>КБЗ: +1</t>
  </si>
  <si>
    <t>Ельчанинов Максим
DQ</t>
  </si>
  <si>
    <t>Меньшиков Матвей
DQ</t>
  </si>
  <si>
    <t>Солнцев Юрий
DQ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</si>
</sst>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5" x14ac:knownFonts="1"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  <scheme val="minor"/>
    </font>
    <font>
      <sz val="11"/>
      <color rgb="FF333333"/>
      <name val="Calibri"/>
      <family val="2"/>
      <charset val="204"/>
      <scheme val="minor"/>
    </font>
    <font>
      <sz val="11"/>
      <name val="Calibri"/>
      <family val="2"/>
      <charset val="204"/>
    </font>
    <font>
      <sz val="16"/>
      <name val="Arial Cyr"/>
      <charset val="204"/>
    </font>
    <font>
      <sz val="10"/>
      <color indexed="8"/>
      <name val="Calibri"/>
      <family val="2"/>
      <charset val="204"/>
    </font>
    <font>
      <sz val="14"/>
      <name val="Arial Cyr"/>
      <charset val="204"/>
    </font>
    <font>
      <sz val="12"/>
      <name val="Arial Cyr"/>
      <charset val="204"/>
    </font>
    <font>
      <sz val="11"/>
      <color rgb="FF002060"/>
      <name val="Calibri"/>
      <family val="2"/>
      <charset val="204"/>
      <scheme val="minor"/>
    </font>
    <font>
      <sz val="11"/>
      <color rgb="FF002060"/>
      <name val="Calibri"/>
      <family val="2"/>
      <charset val="204"/>
    </font>
    <font>
      <sz val="12"/>
      <color theme="1"/>
      <name val="Arial"/>
      <family val="2"/>
      <charset val="204"/>
    </font>
    <font>
      <b/>
      <sz val="12"/>
      <name val="Arial"/>
      <family val="2"/>
      <charset val="204"/>
    </font>
    <font>
      <sz val="11"/>
      <color theme="1"/>
      <name val="Arial"/>
      <family val="2"/>
      <charset val="204"/>
    </font>
    <font>
      <b/>
      <sz val="10"/>
      <name val="Arial Cyr"/>
      <charset val="204"/>
    </font>
    <font>
      <sz val="12"/>
      <color indexed="8"/>
      <name val="Calibri"/>
      <family val="2"/>
      <charset val="204"/>
    </font>
    <font>
      <sz val="10"/>
      <color indexed="8"/>
      <name val="Calibri"/>
      <family val="2"/>
      <charset val="204"/>
    </font>
    <font>
      <b/>
      <sz val="10"/>
      <color indexed="8"/>
      <name val="Calibri"/>
      <family val="2"/>
      <charset val="204"/>
    </font>
    <font>
      <b/>
      <sz val="10"/>
      <color indexed="8"/>
      <name val="Calibri"/>
      <family val="2"/>
      <charset val="204"/>
    </font>
    <font>
      <b/>
      <sz val="15"/>
      <name val="Calibri"/>
      <family val="2"/>
      <charset val="204"/>
      <scheme val="minor"/>
    </font>
    <font>
      <b/>
      <sz val="15"/>
      <color theme="1"/>
      <name val="Calibri"/>
      <family val="2"/>
      <charset val="204"/>
      <scheme val="minor"/>
    </font>
    <font>
      <sz val="12"/>
      <color indexed="8"/>
      <name val="Calibri"/>
    </font>
    <font>
      <sz val="10"/>
      <color indexed="8"/>
      <name val="Calibri"/>
    </font>
    <font>
      <b/>
      <sz val="10"/>
      <color indexed="8"/>
      <name val="Calibri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2" borderId="1" xfId="0" applyFont="1" applyFill="1" applyBorder="1" applyAlignment="1" applyProtection="1">
      <alignment horizontal="center" vertical="center" wrapText="1"/>
    </xf>
    <xf numFmtId="0" fontId="0" fillId="0" borderId="1" xfId="0" applyFill="1" applyBorder="1" applyAlignment="1" applyProtection="1">
      <alignment horizontal="left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4" fontId="0" fillId="0" borderId="1" xfId="0" applyNumberFormat="1" applyFill="1" applyBorder="1" applyAlignment="1" applyProtection="1">
      <alignment horizontal="center" vertical="center" wrapText="1"/>
    </xf>
    <xf numFmtId="0" fontId="0" fillId="0" borderId="1" xfId="0" applyFill="1" applyBorder="1" applyAlignment="1" applyProtection="1">
      <alignment horizontal="center" vertical="center" wrapText="1"/>
    </xf>
    <xf numFmtId="0" fontId="2" fillId="3" borderId="1" xfId="0" applyFont="1" applyFill="1" applyBorder="1" applyAlignment="1" applyProtection="1">
      <alignment horizontal="left" vertical="center" wrapText="1"/>
    </xf>
    <xf numFmtId="0" fontId="0" fillId="3" borderId="1" xfId="0" applyFill="1" applyBorder="1" applyAlignment="1" applyProtection="1">
      <alignment horizontal="left" vertical="center" wrapText="1"/>
    </xf>
    <xf numFmtId="0" fontId="0" fillId="0" borderId="1" xfId="0" applyFont="1" applyFill="1" applyBorder="1" applyAlignment="1" applyProtection="1">
      <alignment horizontal="center" vertical="center" wrapText="1"/>
    </xf>
    <xf numFmtId="0" fontId="0" fillId="0" borderId="0" xfId="0" applyFill="1" applyAlignment="1" applyProtection="1">
      <alignment wrapText="1"/>
    </xf>
    <xf numFmtId="0" fontId="0" fillId="3" borderId="0" xfId="0" applyFill="1" applyAlignment="1" applyProtection="1">
      <alignment wrapText="1"/>
    </xf>
    <xf numFmtId="0" fontId="0" fillId="0" borderId="0" xfId="0" applyAlignment="1">
      <alignment horizontal="left" vertical="center"/>
    </xf>
    <xf numFmtId="0" fontId="3" fillId="3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 applyProtection="1">
      <alignment horizontal="left" vertical="center" wrapText="1"/>
    </xf>
    <xf numFmtId="0" fontId="3" fillId="3" borderId="1" xfId="0" applyFont="1" applyFill="1" applyBorder="1" applyAlignment="1" applyProtection="1">
      <alignment horizontal="left" vertical="center" wrapText="1"/>
    </xf>
    <xf numFmtId="0" fontId="0" fillId="0" borderId="2" xfId="0" applyFill="1" applyBorder="1" applyAlignment="1" applyProtection="1">
      <alignment horizontal="left" vertical="center" wrapText="1"/>
    </xf>
    <xf numFmtId="0" fontId="0" fillId="0" borderId="1" xfId="0" applyBorder="1" applyAlignment="1">
      <alignment horizontal="left" vertical="center"/>
    </xf>
    <xf numFmtId="164" fontId="2" fillId="0" borderId="1" xfId="0" applyNumberFormat="1" applyFont="1" applyFill="1" applyBorder="1" applyAlignment="1" applyProtection="1">
      <alignment horizontal="center" vertical="center" wrapText="1"/>
    </xf>
    <xf numFmtId="164" fontId="0" fillId="0" borderId="1" xfId="0" applyNumberForma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 applyProtection="1">
      <alignment horizontal="left" vertical="center"/>
    </xf>
    <xf numFmtId="0" fontId="3" fillId="3" borderId="1" xfId="0" applyFont="1" applyFill="1" applyBorder="1" applyAlignment="1" applyProtection="1">
      <alignment horizontal="left" vertical="center"/>
    </xf>
    <xf numFmtId="0" fontId="0" fillId="4" borderId="1" xfId="0" applyFill="1" applyBorder="1" applyAlignment="1">
      <alignment horizontal="left" vertical="center"/>
    </xf>
    <xf numFmtId="0" fontId="7" fillId="0" borderId="0" xfId="0" applyFont="1" applyFill="1" applyProtection="1"/>
    <xf numFmtId="0" fontId="0" fillId="0" borderId="0" xfId="0" applyFill="1" applyProtection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0" fontId="2" fillId="4" borderId="1" xfId="0" applyFont="1" applyFill="1" applyBorder="1" applyAlignment="1" applyProtection="1">
      <alignment horizontal="left" vertical="center" wrapText="1"/>
    </xf>
    <xf numFmtId="0" fontId="0" fillId="4" borderId="1" xfId="0" applyFill="1" applyBorder="1" applyAlignment="1" applyProtection="1">
      <alignment horizontal="left" vertical="center" wrapText="1"/>
    </xf>
    <xf numFmtId="0" fontId="2" fillId="3" borderId="1" xfId="0" applyFont="1" applyFill="1" applyBorder="1" applyAlignment="1" applyProtection="1">
      <alignment horizontal="center" vertical="center" wrapText="1"/>
    </xf>
    <xf numFmtId="0" fontId="0" fillId="3" borderId="1" xfId="0" applyFill="1" applyBorder="1" applyAlignment="1" applyProtection="1">
      <alignment horizontal="center" vertical="center" wrapText="1"/>
    </xf>
    <xf numFmtId="49" fontId="0" fillId="0" borderId="1" xfId="0" applyNumberFormat="1" applyFill="1" applyBorder="1" applyAlignment="1" applyProtection="1">
      <alignment horizontal="center" vertical="center" wrapText="1"/>
    </xf>
    <xf numFmtId="0" fontId="10" fillId="3" borderId="1" xfId="0" applyFont="1" applyFill="1" applyBorder="1" applyAlignment="1">
      <alignment horizontal="left" vertical="center" wrapText="1"/>
    </xf>
    <xf numFmtId="0" fontId="11" fillId="3" borderId="1" xfId="0" applyFont="1" applyFill="1" applyBorder="1" applyAlignment="1" applyProtection="1">
      <alignment horizontal="left" vertical="center" wrapText="1"/>
    </xf>
    <xf numFmtId="1" fontId="12" fillId="0" borderId="1" xfId="0" applyNumberFormat="1" applyFont="1" applyFill="1" applyBorder="1" applyProtection="1"/>
    <xf numFmtId="1" fontId="12" fillId="0" borderId="1" xfId="0" applyNumberFormat="1" applyFont="1" applyFill="1" applyBorder="1" applyAlignment="1" applyProtection="1">
      <alignment horizontal="right"/>
    </xf>
    <xf numFmtId="1" fontId="13" fillId="0" borderId="1" xfId="0" applyNumberFormat="1" applyFont="1" applyBorder="1" applyAlignment="1">
      <alignment vertical="top"/>
    </xf>
    <xf numFmtId="1" fontId="0" fillId="0" borderId="1" xfId="0" applyNumberFormat="1" applyBorder="1" applyAlignment="1">
      <alignment horizontal="left" vertical="center"/>
    </xf>
    <xf numFmtId="0" fontId="15" fillId="2" borderId="3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/>
    </xf>
    <xf numFmtId="49" fontId="15" fillId="2" borderId="3" xfId="0" applyNumberFormat="1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/>
    </xf>
    <xf numFmtId="49" fontId="14" fillId="3" borderId="1" xfId="0" applyNumberFormat="1" applyFont="1" applyFill="1" applyBorder="1" applyAlignment="1">
      <alignment horizontal="center" vertical="center"/>
    </xf>
    <xf numFmtId="1" fontId="12" fillId="0" borderId="1" xfId="0" applyNumberFormat="1" applyFont="1" applyBorder="1" applyAlignment="1">
      <alignment horizontal="right" vertical="top"/>
    </xf>
    <xf numFmtId="49" fontId="14" fillId="0" borderId="1" xfId="0" applyNumberFormat="1" applyFont="1" applyBorder="1" applyAlignment="1">
      <alignment horizontal="center" vertical="center"/>
    </xf>
    <xf numFmtId="0" fontId="18" fillId="0" borderId="0" xfId="0" applyFont="1" applyFill="1" applyAlignment="1" applyProtection="1">
      <alignment horizontal="center" vertical="center"/>
    </xf>
    <xf numFmtId="0" fontId="18" fillId="0" borderId="0" xfId="0" applyFont="1" applyFill="1" applyAlignment="1" applyProtection="1">
      <alignment vertical="center"/>
    </xf>
    <xf numFmtId="0" fontId="17" fillId="0" borderId="0" xfId="0" applyFont="1" applyFill="1" applyAlignment="1" applyProtection="1">
      <alignment horizontal="center" vertical="center"/>
    </xf>
    <xf numFmtId="0" fontId="18" fillId="0" borderId="1" xfId="0" applyFont="1" applyFill="1" applyBorder="1" applyAlignment="1" applyProtection="1">
      <alignment vertical="center"/>
    </xf>
    <xf numFmtId="0" fontId="17" fillId="0" borderId="1" xfId="0" applyFont="1" applyFill="1" applyBorder="1" applyAlignment="1" applyProtection="1">
      <alignment horizontal="center" vertical="center"/>
    </xf>
    <xf numFmtId="0" fontId="19" fillId="0" borderId="1" xfId="0" applyFont="1" applyFill="1" applyBorder="1" applyAlignment="1" applyProtection="1">
      <alignment horizontal="center" vertical="center"/>
    </xf>
    <xf numFmtId="0" fontId="24" fillId="0" borderId="0" xfId="0" applyFont="1" applyFill="1" applyAlignment="1" applyProtection="1">
      <alignment horizontal="center" vertical="center"/>
    </xf>
    <xf numFmtId="0" fontId="24" fillId="0" borderId="0" xfId="0" applyFont="1" applyFill="1" applyAlignment="1" applyProtection="1">
      <alignment vertical="center"/>
    </xf>
    <xf numFmtId="0" fontId="23" fillId="0" borderId="0" xfId="0" applyFont="1" applyFill="1" applyAlignment="1" applyProtection="1">
      <alignment horizontal="center" vertical="center"/>
    </xf>
    <xf numFmtId="0" fontId="24" fillId="0" borderId="1" xfId="0" applyFont="1" applyFill="1" applyBorder="1" applyAlignment="1" applyProtection="1">
      <alignment vertical="center"/>
    </xf>
    <xf numFmtId="0" fontId="23" fillId="0" borderId="1" xfId="0" applyFont="1" applyFill="1" applyBorder="1" applyAlignment="1" applyProtection="1">
      <alignment horizontal="center" vertical="center"/>
    </xf>
    <xf numFmtId="0" fontId="6" fillId="0" borderId="0" xfId="0" applyFont="1" applyAlignment="1">
      <alignment horizontal="center"/>
    </xf>
    <xf numFmtId="0" fontId="0" fillId="0" borderId="0" xfId="0" applyAlignment="1"/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21" fillId="5" borderId="4" xfId="0" applyFont="1" applyFill="1" applyBorder="1" applyAlignment="1">
      <alignment horizontal="center" vertical="center"/>
    </xf>
    <xf numFmtId="0" fontId="21" fillId="0" borderId="5" xfId="0" applyFont="1" applyBorder="1" applyAlignment="1">
      <alignment horizontal="center"/>
    </xf>
    <xf numFmtId="0" fontId="21" fillId="0" borderId="2" xfId="0" applyFont="1" applyBorder="1" applyAlignment="1">
      <alignment horizontal="center"/>
    </xf>
    <xf numFmtId="0" fontId="20" fillId="5" borderId="4" xfId="0" applyFont="1" applyFill="1" applyBorder="1" applyAlignment="1" applyProtection="1">
      <alignment horizontal="center" vertical="center"/>
    </xf>
    <xf numFmtId="0" fontId="21" fillId="5" borderId="5" xfId="0" applyFont="1" applyFill="1" applyBorder="1" applyAlignment="1">
      <alignment horizontal="center"/>
    </xf>
    <xf numFmtId="0" fontId="21" fillId="5" borderId="2" xfId="0" applyFont="1" applyFill="1" applyBorder="1" applyAlignment="1">
      <alignment horizontal="center"/>
    </xf>
    <xf numFmtId="0" fontId="17" fillId="0" borderId="0" xfId="0" applyFont="1" applyFill="1" applyProtection="1"/>
    <xf numFmtId="0" fontId="16" fillId="0" borderId="0" xfId="0" applyFont="1" applyFill="1" applyAlignment="1" applyProtection="1">
      <alignment horizontal="center" vertical="center" wrapText="1"/>
    </xf>
    <xf numFmtId="0" fontId="16" fillId="0" borderId="0" xfId="0" applyFont="1" applyFill="1" applyAlignment="1" applyProtection="1">
      <alignment horizontal="center" vertical="center"/>
    </xf>
    <xf numFmtId="0" fontId="22" fillId="0" borderId="0" xfId="0" applyFont="1" applyFill="1" applyAlignment="1" applyProtection="1">
      <alignment horizontal="center" vertical="center"/>
    </xf>
    <xf numFmtId="0" fontId="23" fillId="0" borderId="0" xfId="0" applyFont="1" applyFill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T82"/>
  <sheetViews>
    <sheetView tabSelected="1" zoomScale="80" zoomScaleNormal="80" zoomScalePageLayoutView="80" workbookViewId="0">
      <selection sqref="A1:K1"/>
    </sheetView>
  </sheetViews>
  <sheetFormatPr baseColWidth="10" defaultColWidth="8.83203125" defaultRowHeight="14" x14ac:dyDescent="0"/>
  <cols>
    <col min="1" max="1" width="6.5" customWidth="1"/>
    <col min="2" max="2" width="12.5" style="10" hidden="1" customWidth="1"/>
    <col min="3" max="3" width="39.83203125" style="10" customWidth="1"/>
    <col min="4" max="4" width="31.33203125" style="10" customWidth="1"/>
    <col min="5" max="5" width="13.5" style="10" customWidth="1"/>
    <col min="6" max="6" width="9.1640625" style="10" customWidth="1"/>
    <col min="7" max="7" width="18" style="10" customWidth="1"/>
    <col min="8" max="8" width="15.33203125" style="10" customWidth="1"/>
    <col min="9" max="9" width="22.6640625" style="11" hidden="1" customWidth="1"/>
    <col min="10" max="10" width="34.5" style="11" hidden="1" customWidth="1"/>
    <col min="11" max="11" width="24.83203125" style="11" hidden="1" customWidth="1"/>
    <col min="12" max="13" width="9.1640625" customWidth="1"/>
    <col min="14" max="15" width="9.1640625" hidden="1" customWidth="1"/>
    <col min="16" max="17" width="9.1640625" customWidth="1"/>
    <col min="18" max="18" width="13.1640625" customWidth="1"/>
    <col min="19" max="20" width="14" customWidth="1"/>
  </cols>
  <sheetData>
    <row r="1" spans="1:20" s="25" customFormat="1" ht="21">
      <c r="A1" s="58" t="s">
        <v>487</v>
      </c>
      <c r="B1" s="58"/>
      <c r="C1" s="58"/>
      <c r="D1" s="58"/>
      <c r="E1" s="58"/>
      <c r="F1" s="58"/>
      <c r="G1" s="58"/>
      <c r="H1" s="58"/>
      <c r="I1" s="58"/>
      <c r="J1" s="58"/>
      <c r="K1" s="59"/>
      <c r="L1" s="24"/>
    </row>
    <row r="2" spans="1:20" s="25" customFormat="1" ht="18">
      <c r="A2" s="60" t="s">
        <v>488</v>
      </c>
      <c r="B2" s="60"/>
      <c r="C2" s="60"/>
      <c r="D2" s="60"/>
      <c r="E2" s="60"/>
      <c r="F2" s="60"/>
      <c r="G2" s="60"/>
      <c r="H2" s="60"/>
      <c r="I2" s="60"/>
      <c r="J2" s="60"/>
      <c r="K2" s="59"/>
      <c r="L2" s="24"/>
    </row>
    <row r="3" spans="1:20" s="25" customFormat="1" ht="18">
      <c r="A3" s="26"/>
      <c r="B3" s="26"/>
      <c r="C3" s="26"/>
      <c r="D3" s="26"/>
      <c r="E3" s="26"/>
      <c r="F3" s="26"/>
      <c r="G3" s="26"/>
      <c r="H3" s="27"/>
      <c r="I3" s="27"/>
      <c r="J3" s="26"/>
      <c r="K3" s="24"/>
      <c r="L3" s="24"/>
    </row>
    <row r="4" spans="1:20" s="25" customFormat="1" ht="16">
      <c r="A4" s="61" t="s">
        <v>668</v>
      </c>
      <c r="B4" s="61"/>
      <c r="C4" s="61"/>
      <c r="D4" s="61"/>
      <c r="E4" s="61"/>
      <c r="F4" s="61"/>
      <c r="G4" s="61"/>
      <c r="H4" s="61"/>
      <c r="I4" s="61"/>
      <c r="J4" s="61"/>
      <c r="K4" s="59"/>
      <c r="L4" s="24"/>
    </row>
    <row r="6" spans="1:20" ht="42">
      <c r="A6" s="1" t="s">
        <v>490</v>
      </c>
      <c r="B6" s="1" t="s">
        <v>489</v>
      </c>
      <c r="C6" s="1" t="s">
        <v>0</v>
      </c>
      <c r="D6" s="1" t="s">
        <v>1</v>
      </c>
      <c r="E6" s="1" t="s">
        <v>511</v>
      </c>
      <c r="F6" s="1" t="s">
        <v>2</v>
      </c>
      <c r="G6" s="1" t="s">
        <v>3</v>
      </c>
      <c r="H6" s="1" t="s">
        <v>468</v>
      </c>
      <c r="I6" s="1" t="s">
        <v>469</v>
      </c>
      <c r="J6" s="1" t="s">
        <v>4</v>
      </c>
      <c r="K6" s="1" t="s">
        <v>5</v>
      </c>
      <c r="L6" s="39" t="s">
        <v>513</v>
      </c>
      <c r="M6" s="40" t="s">
        <v>514</v>
      </c>
      <c r="N6" s="40" t="s">
        <v>515</v>
      </c>
      <c r="O6" s="40" t="s">
        <v>516</v>
      </c>
      <c r="P6" s="40" t="s">
        <v>517</v>
      </c>
      <c r="Q6" s="39" t="s">
        <v>518</v>
      </c>
      <c r="R6" s="41" t="s">
        <v>519</v>
      </c>
      <c r="S6" s="39" t="s">
        <v>520</v>
      </c>
      <c r="T6" s="42" t="s">
        <v>521</v>
      </c>
    </row>
    <row r="7" spans="1:20" s="12" customFormat="1" ht="20" customHeight="1">
      <c r="A7" s="18">
        <v>1</v>
      </c>
      <c r="B7" s="17"/>
      <c r="C7" s="33" t="s">
        <v>21</v>
      </c>
      <c r="D7" s="13" t="s">
        <v>21</v>
      </c>
      <c r="E7" s="19" t="s">
        <v>22</v>
      </c>
      <c r="F7" s="6"/>
      <c r="G7" s="5">
        <v>32688</v>
      </c>
      <c r="H7" s="30" t="s">
        <v>23</v>
      </c>
      <c r="I7" s="23"/>
      <c r="J7" s="8" t="s">
        <v>24</v>
      </c>
      <c r="K7" s="8" t="s">
        <v>460</v>
      </c>
      <c r="L7" s="45">
        <v>74</v>
      </c>
      <c r="M7" s="45">
        <v>71</v>
      </c>
      <c r="N7" s="35"/>
      <c r="O7" s="36"/>
      <c r="P7" s="37">
        <f t="shared" ref="P7:P39" si="0">SUM(L7:O7)</f>
        <v>145</v>
      </c>
      <c r="Q7" s="37">
        <f t="shared" ref="Q7:Q39" si="1">P7-144</f>
        <v>1</v>
      </c>
      <c r="R7" s="43" t="s">
        <v>524</v>
      </c>
      <c r="S7" s="44"/>
      <c r="T7" s="46"/>
    </row>
    <row r="8" spans="1:20" s="12" customFormat="1" ht="20" customHeight="1">
      <c r="A8" s="18">
        <v>2</v>
      </c>
      <c r="B8" s="17" t="s">
        <v>161</v>
      </c>
      <c r="C8" s="15" t="s">
        <v>162</v>
      </c>
      <c r="D8" s="16" t="s">
        <v>163</v>
      </c>
      <c r="E8" s="20" t="s">
        <v>7</v>
      </c>
      <c r="F8" s="3" t="s">
        <v>79</v>
      </c>
      <c r="G8" s="6" t="s">
        <v>164</v>
      </c>
      <c r="H8" s="6" t="s">
        <v>470</v>
      </c>
      <c r="I8" s="7" t="s">
        <v>462</v>
      </c>
      <c r="J8" s="8" t="s">
        <v>471</v>
      </c>
      <c r="K8" s="8" t="s">
        <v>101</v>
      </c>
      <c r="L8" s="45">
        <v>71</v>
      </c>
      <c r="M8" s="45">
        <v>76</v>
      </c>
      <c r="N8" s="38"/>
      <c r="O8" s="38"/>
      <c r="P8" s="37">
        <f t="shared" si="0"/>
        <v>147</v>
      </c>
      <c r="Q8" s="37">
        <f t="shared" si="1"/>
        <v>3</v>
      </c>
      <c r="R8" s="43" t="s">
        <v>525</v>
      </c>
      <c r="S8" s="44" t="s">
        <v>524</v>
      </c>
      <c r="T8" s="46"/>
    </row>
    <row r="9" spans="1:20" s="12" customFormat="1" ht="20" customHeight="1">
      <c r="A9" s="18">
        <v>3</v>
      </c>
      <c r="B9" s="17" t="s">
        <v>279</v>
      </c>
      <c r="C9" s="15" t="s">
        <v>280</v>
      </c>
      <c r="D9" s="16" t="s">
        <v>281</v>
      </c>
      <c r="E9" s="32" t="s">
        <v>497</v>
      </c>
      <c r="F9" s="6"/>
      <c r="G9" s="6" t="s">
        <v>282</v>
      </c>
      <c r="H9" s="6" t="s">
        <v>470</v>
      </c>
      <c r="I9" s="8" t="s">
        <v>472</v>
      </c>
      <c r="J9" s="8" t="s">
        <v>473</v>
      </c>
      <c r="K9" s="8" t="s">
        <v>74</v>
      </c>
      <c r="L9" s="45">
        <v>74</v>
      </c>
      <c r="M9" s="45">
        <v>75</v>
      </c>
      <c r="N9" s="38"/>
      <c r="O9" s="38"/>
      <c r="P9" s="37">
        <f t="shared" si="0"/>
        <v>149</v>
      </c>
      <c r="Q9" s="37">
        <f t="shared" si="1"/>
        <v>5</v>
      </c>
      <c r="R9" s="43"/>
      <c r="S9" s="44" t="s">
        <v>546</v>
      </c>
      <c r="T9" s="46" t="s">
        <v>669</v>
      </c>
    </row>
    <row r="10" spans="1:20" s="12" customFormat="1" ht="20" customHeight="1">
      <c r="A10" s="18">
        <v>4</v>
      </c>
      <c r="B10" s="17" t="s">
        <v>336</v>
      </c>
      <c r="C10" s="15" t="s">
        <v>337</v>
      </c>
      <c r="D10" s="16" t="s">
        <v>338</v>
      </c>
      <c r="E10" s="32" t="s">
        <v>494</v>
      </c>
      <c r="F10" s="6" t="s">
        <v>131</v>
      </c>
      <c r="G10" s="5">
        <v>29813</v>
      </c>
      <c r="H10" s="6" t="s">
        <v>470</v>
      </c>
      <c r="I10" s="7" t="s">
        <v>462</v>
      </c>
      <c r="J10" s="8" t="s">
        <v>471</v>
      </c>
      <c r="K10" s="8" t="s">
        <v>294</v>
      </c>
      <c r="L10" s="45">
        <v>73</v>
      </c>
      <c r="M10" s="45">
        <v>76</v>
      </c>
      <c r="N10" s="38"/>
      <c r="O10" s="38"/>
      <c r="P10" s="37">
        <f t="shared" si="0"/>
        <v>149</v>
      </c>
      <c r="Q10" s="37">
        <f t="shared" si="1"/>
        <v>5</v>
      </c>
      <c r="R10" s="43"/>
      <c r="S10" s="44" t="s">
        <v>546</v>
      </c>
      <c r="T10" s="46" t="s">
        <v>669</v>
      </c>
    </row>
    <row r="11" spans="1:20" s="12" customFormat="1" ht="20" customHeight="1">
      <c r="A11" s="18">
        <v>5</v>
      </c>
      <c r="B11" s="17"/>
      <c r="C11" s="33" t="s">
        <v>6</v>
      </c>
      <c r="D11" s="13" t="s">
        <v>6</v>
      </c>
      <c r="E11" s="19" t="s">
        <v>7</v>
      </c>
      <c r="F11" s="6"/>
      <c r="G11" s="4">
        <v>34887</v>
      </c>
      <c r="H11" s="31" t="s">
        <v>8</v>
      </c>
      <c r="I11" s="23"/>
      <c r="J11" s="8" t="s">
        <v>9</v>
      </c>
      <c r="K11" s="8" t="s">
        <v>459</v>
      </c>
      <c r="L11" s="45">
        <v>72</v>
      </c>
      <c r="M11" s="45">
        <v>78</v>
      </c>
      <c r="N11" s="35"/>
      <c r="O11" s="36"/>
      <c r="P11" s="37">
        <f t="shared" si="0"/>
        <v>150</v>
      </c>
      <c r="Q11" s="37">
        <f t="shared" si="1"/>
        <v>6</v>
      </c>
      <c r="R11" s="43" t="s">
        <v>535</v>
      </c>
      <c r="S11" s="44"/>
      <c r="T11" s="46"/>
    </row>
    <row r="12" spans="1:20" s="12" customFormat="1" ht="20" customHeight="1">
      <c r="A12" s="18">
        <v>6</v>
      </c>
      <c r="B12" s="17" t="s">
        <v>455</v>
      </c>
      <c r="C12" s="15" t="s">
        <v>456</v>
      </c>
      <c r="D12" s="16" t="s">
        <v>457</v>
      </c>
      <c r="E12" s="20" t="s">
        <v>62</v>
      </c>
      <c r="F12" s="6"/>
      <c r="G12" s="6" t="s">
        <v>458</v>
      </c>
      <c r="H12" s="6" t="s">
        <v>470</v>
      </c>
      <c r="I12" s="8" t="s">
        <v>472</v>
      </c>
      <c r="J12" s="8" t="s">
        <v>473</v>
      </c>
      <c r="K12" s="8" t="s">
        <v>101</v>
      </c>
      <c r="L12" s="45">
        <v>76</v>
      </c>
      <c r="M12" s="45">
        <v>74</v>
      </c>
      <c r="N12" s="38"/>
      <c r="O12" s="38"/>
      <c r="P12" s="37">
        <f t="shared" si="0"/>
        <v>150</v>
      </c>
      <c r="Q12" s="37">
        <f t="shared" si="1"/>
        <v>6</v>
      </c>
      <c r="R12" s="43" t="s">
        <v>535</v>
      </c>
      <c r="S12" s="44" t="s">
        <v>547</v>
      </c>
      <c r="T12" s="46"/>
    </row>
    <row r="13" spans="1:20" s="12" customFormat="1" ht="20" customHeight="1">
      <c r="A13" s="18">
        <v>7</v>
      </c>
      <c r="B13" s="17" t="s">
        <v>339</v>
      </c>
      <c r="C13" s="16" t="s">
        <v>340</v>
      </c>
      <c r="D13" s="16" t="s">
        <v>341</v>
      </c>
      <c r="E13" s="32" t="s">
        <v>495</v>
      </c>
      <c r="F13" s="6" t="s">
        <v>131</v>
      </c>
      <c r="G13" s="6" t="s">
        <v>342</v>
      </c>
      <c r="H13" s="6" t="s">
        <v>470</v>
      </c>
      <c r="I13" s="7" t="s">
        <v>462</v>
      </c>
      <c r="J13" s="8" t="s">
        <v>471</v>
      </c>
      <c r="K13" s="8" t="s">
        <v>175</v>
      </c>
      <c r="L13" s="45">
        <v>76</v>
      </c>
      <c r="M13" s="45">
        <v>75</v>
      </c>
      <c r="N13" s="38"/>
      <c r="O13" s="38"/>
      <c r="P13" s="37">
        <f t="shared" si="0"/>
        <v>151</v>
      </c>
      <c r="Q13" s="37">
        <f t="shared" si="1"/>
        <v>7</v>
      </c>
      <c r="R13" s="43"/>
      <c r="S13" s="44" t="s">
        <v>536</v>
      </c>
      <c r="T13" s="46" t="s">
        <v>526</v>
      </c>
    </row>
    <row r="14" spans="1:20" s="12" customFormat="1" ht="20" customHeight="1">
      <c r="A14" s="18">
        <v>8</v>
      </c>
      <c r="B14" s="17" t="s">
        <v>353</v>
      </c>
      <c r="C14" s="15" t="s">
        <v>354</v>
      </c>
      <c r="D14" s="16" t="s">
        <v>355</v>
      </c>
      <c r="E14" s="20" t="s">
        <v>356</v>
      </c>
      <c r="F14" s="3" t="s">
        <v>79</v>
      </c>
      <c r="G14" s="6" t="s">
        <v>357</v>
      </c>
      <c r="H14" s="6" t="s">
        <v>470</v>
      </c>
      <c r="I14" s="7" t="s">
        <v>472</v>
      </c>
      <c r="J14" s="8" t="s">
        <v>473</v>
      </c>
      <c r="K14" s="8" t="s">
        <v>101</v>
      </c>
      <c r="L14" s="45">
        <v>76</v>
      </c>
      <c r="M14" s="45">
        <v>75</v>
      </c>
      <c r="N14" s="38"/>
      <c r="O14" s="38"/>
      <c r="P14" s="37">
        <f t="shared" si="0"/>
        <v>151</v>
      </c>
      <c r="Q14" s="37">
        <f t="shared" si="1"/>
        <v>7</v>
      </c>
      <c r="R14" s="43" t="s">
        <v>548</v>
      </c>
      <c r="S14" s="44" t="s">
        <v>536</v>
      </c>
      <c r="T14" s="46"/>
    </row>
    <row r="15" spans="1:20" s="12" customFormat="1" ht="20" customHeight="1">
      <c r="A15" s="18">
        <v>9</v>
      </c>
      <c r="B15" s="17"/>
      <c r="C15" s="33" t="s">
        <v>25</v>
      </c>
      <c r="D15" s="13" t="s">
        <v>25</v>
      </c>
      <c r="E15" s="19" t="s">
        <v>26</v>
      </c>
      <c r="F15" s="6"/>
      <c r="G15" s="4">
        <v>35048</v>
      </c>
      <c r="H15" s="30" t="s">
        <v>8</v>
      </c>
      <c r="I15" s="23"/>
      <c r="J15" s="8" t="s">
        <v>9</v>
      </c>
      <c r="K15" s="8" t="s">
        <v>459</v>
      </c>
      <c r="L15" s="45">
        <v>77</v>
      </c>
      <c r="M15" s="45">
        <v>76</v>
      </c>
      <c r="N15" s="35"/>
      <c r="O15" s="36"/>
      <c r="P15" s="37">
        <f t="shared" si="0"/>
        <v>153</v>
      </c>
      <c r="Q15" s="37">
        <f t="shared" si="1"/>
        <v>9</v>
      </c>
      <c r="R15" s="43" t="s">
        <v>670</v>
      </c>
      <c r="S15" s="44"/>
      <c r="T15" s="46"/>
    </row>
    <row r="16" spans="1:20" s="12" customFormat="1" ht="20" customHeight="1">
      <c r="A16" s="18">
        <v>10</v>
      </c>
      <c r="B16" s="17" t="s">
        <v>358</v>
      </c>
      <c r="C16" s="15" t="s">
        <v>359</v>
      </c>
      <c r="D16" s="16" t="s">
        <v>360</v>
      </c>
      <c r="E16" s="20" t="s">
        <v>361</v>
      </c>
      <c r="F16" s="6" t="s">
        <v>131</v>
      </c>
      <c r="G16" s="6" t="s">
        <v>362</v>
      </c>
      <c r="H16" s="6" t="s">
        <v>470</v>
      </c>
      <c r="I16" s="7" t="s">
        <v>462</v>
      </c>
      <c r="J16" s="8" t="s">
        <v>471</v>
      </c>
      <c r="K16" s="8" t="s">
        <v>181</v>
      </c>
      <c r="L16" s="45">
        <v>75</v>
      </c>
      <c r="M16" s="45">
        <v>78</v>
      </c>
      <c r="N16" s="38"/>
      <c r="O16" s="38"/>
      <c r="P16" s="37">
        <f t="shared" si="0"/>
        <v>153</v>
      </c>
      <c r="Q16" s="37">
        <f t="shared" si="1"/>
        <v>9</v>
      </c>
      <c r="R16" s="43" t="s">
        <v>670</v>
      </c>
      <c r="S16" s="44" t="s">
        <v>550</v>
      </c>
      <c r="T16" s="46"/>
    </row>
    <row r="17" spans="1:20" s="12" customFormat="1" ht="20" customHeight="1">
      <c r="A17" s="18">
        <v>11</v>
      </c>
      <c r="B17" s="17" t="s">
        <v>326</v>
      </c>
      <c r="C17" s="15" t="s">
        <v>327</v>
      </c>
      <c r="D17" s="16" t="s">
        <v>328</v>
      </c>
      <c r="E17" s="32" t="s">
        <v>499</v>
      </c>
      <c r="F17" s="3" t="s">
        <v>131</v>
      </c>
      <c r="G17" s="6" t="s">
        <v>329</v>
      </c>
      <c r="H17" s="6" t="s">
        <v>470</v>
      </c>
      <c r="I17" s="7" t="s">
        <v>462</v>
      </c>
      <c r="J17" s="8" t="s">
        <v>471</v>
      </c>
      <c r="K17" s="8" t="s">
        <v>175</v>
      </c>
      <c r="L17" s="45">
        <v>82</v>
      </c>
      <c r="M17" s="45">
        <v>72</v>
      </c>
      <c r="N17" s="38"/>
      <c r="O17" s="38"/>
      <c r="P17" s="37">
        <f t="shared" si="0"/>
        <v>154</v>
      </c>
      <c r="Q17" s="37">
        <f t="shared" si="1"/>
        <v>10</v>
      </c>
      <c r="R17" s="43"/>
      <c r="S17" s="44" t="s">
        <v>671</v>
      </c>
      <c r="T17" s="46" t="s">
        <v>547</v>
      </c>
    </row>
    <row r="18" spans="1:20" s="12" customFormat="1" ht="20" customHeight="1">
      <c r="A18" s="18">
        <v>12</v>
      </c>
      <c r="B18" s="17"/>
      <c r="C18" s="33" t="s">
        <v>30</v>
      </c>
      <c r="D18" s="13" t="s">
        <v>30</v>
      </c>
      <c r="E18" s="19" t="s">
        <v>22</v>
      </c>
      <c r="F18" s="6"/>
      <c r="G18" s="5">
        <v>32021</v>
      </c>
      <c r="H18" s="30" t="s">
        <v>31</v>
      </c>
      <c r="I18" s="23"/>
      <c r="J18" s="8" t="s">
        <v>32</v>
      </c>
      <c r="K18" s="8"/>
      <c r="L18" s="45">
        <v>79</v>
      </c>
      <c r="M18" s="45">
        <v>77</v>
      </c>
      <c r="N18" s="35"/>
      <c r="O18" s="36"/>
      <c r="P18" s="37">
        <f t="shared" si="0"/>
        <v>156</v>
      </c>
      <c r="Q18" s="37">
        <f t="shared" si="1"/>
        <v>12</v>
      </c>
      <c r="R18" s="43" t="s">
        <v>702</v>
      </c>
      <c r="S18" s="44"/>
      <c r="T18" s="46"/>
    </row>
    <row r="19" spans="1:20" s="12" customFormat="1" ht="20" customHeight="1">
      <c r="A19" s="18">
        <v>13</v>
      </c>
      <c r="B19" s="17" t="s">
        <v>133</v>
      </c>
      <c r="C19" s="15" t="s">
        <v>134</v>
      </c>
      <c r="D19" s="16" t="s">
        <v>135</v>
      </c>
      <c r="E19" s="32" t="s">
        <v>500</v>
      </c>
      <c r="F19" s="6"/>
      <c r="G19" s="6" t="s">
        <v>136</v>
      </c>
      <c r="H19" s="6" t="s">
        <v>470</v>
      </c>
      <c r="I19" s="8" t="s">
        <v>472</v>
      </c>
      <c r="J19" s="8" t="s">
        <v>473</v>
      </c>
      <c r="K19" s="8" t="s">
        <v>74</v>
      </c>
      <c r="L19" s="45">
        <v>74</v>
      </c>
      <c r="M19" s="45">
        <v>82</v>
      </c>
      <c r="N19" s="38"/>
      <c r="O19" s="38"/>
      <c r="P19" s="37">
        <f t="shared" si="0"/>
        <v>156</v>
      </c>
      <c r="Q19" s="37">
        <f t="shared" si="1"/>
        <v>12</v>
      </c>
      <c r="R19" s="43"/>
      <c r="S19" s="44" t="s">
        <v>684</v>
      </c>
      <c r="T19" s="46" t="s">
        <v>548</v>
      </c>
    </row>
    <row r="20" spans="1:20" s="12" customFormat="1" ht="20" customHeight="1">
      <c r="A20" s="18">
        <v>14</v>
      </c>
      <c r="B20" s="17" t="s">
        <v>204</v>
      </c>
      <c r="C20" s="15" t="s">
        <v>205</v>
      </c>
      <c r="D20" s="16" t="s">
        <v>206</v>
      </c>
      <c r="E20" s="20" t="s">
        <v>202</v>
      </c>
      <c r="F20" s="6"/>
      <c r="G20" s="6" t="s">
        <v>207</v>
      </c>
      <c r="H20" s="6" t="s">
        <v>470</v>
      </c>
      <c r="I20" s="8" t="s">
        <v>472</v>
      </c>
      <c r="J20" s="8" t="s">
        <v>473</v>
      </c>
      <c r="K20" s="8" t="s">
        <v>101</v>
      </c>
      <c r="L20" s="45">
        <v>81</v>
      </c>
      <c r="M20" s="45">
        <v>75</v>
      </c>
      <c r="N20" s="38"/>
      <c r="O20" s="38"/>
      <c r="P20" s="37">
        <f t="shared" si="0"/>
        <v>156</v>
      </c>
      <c r="Q20" s="37">
        <f t="shared" si="1"/>
        <v>12</v>
      </c>
      <c r="R20" s="43" t="s">
        <v>702</v>
      </c>
      <c r="S20" s="44" t="s">
        <v>684</v>
      </c>
      <c r="T20" s="46"/>
    </row>
    <row r="21" spans="1:20" s="12" customFormat="1" ht="20" customHeight="1">
      <c r="A21" s="18">
        <v>15</v>
      </c>
      <c r="B21" s="17" t="s">
        <v>317</v>
      </c>
      <c r="C21" s="15" t="s">
        <v>318</v>
      </c>
      <c r="D21" s="16" t="s">
        <v>319</v>
      </c>
      <c r="E21" s="20" t="s">
        <v>320</v>
      </c>
      <c r="F21" s="6"/>
      <c r="G21" s="6" t="s">
        <v>321</v>
      </c>
      <c r="H21" s="6" t="s">
        <v>470</v>
      </c>
      <c r="I21" s="8" t="s">
        <v>472</v>
      </c>
      <c r="J21" s="8" t="s">
        <v>473</v>
      </c>
      <c r="K21" s="8" t="s">
        <v>74</v>
      </c>
      <c r="L21" s="45">
        <v>76</v>
      </c>
      <c r="M21" s="45">
        <v>80</v>
      </c>
      <c r="N21" s="38"/>
      <c r="O21" s="38"/>
      <c r="P21" s="37">
        <f t="shared" si="0"/>
        <v>156</v>
      </c>
      <c r="Q21" s="37">
        <f t="shared" si="1"/>
        <v>12</v>
      </c>
      <c r="R21" s="43" t="s">
        <v>702</v>
      </c>
      <c r="S21" s="44" t="s">
        <v>684</v>
      </c>
      <c r="T21" s="46"/>
    </row>
    <row r="22" spans="1:20" s="12" customFormat="1" ht="20" customHeight="1">
      <c r="A22" s="18">
        <v>16</v>
      </c>
      <c r="B22" s="17" t="s">
        <v>334</v>
      </c>
      <c r="C22" s="15" t="s">
        <v>335</v>
      </c>
      <c r="D22" s="16" t="s">
        <v>482</v>
      </c>
      <c r="E22" s="20" t="s">
        <v>503</v>
      </c>
      <c r="F22" s="9" t="s">
        <v>131</v>
      </c>
      <c r="G22" s="5">
        <v>27078</v>
      </c>
      <c r="H22" s="6" t="s">
        <v>470</v>
      </c>
      <c r="I22" s="8" t="s">
        <v>472</v>
      </c>
      <c r="J22" s="8" t="s">
        <v>473</v>
      </c>
      <c r="K22" s="8" t="s">
        <v>508</v>
      </c>
      <c r="L22" s="45">
        <v>78</v>
      </c>
      <c r="M22" s="45">
        <v>80</v>
      </c>
      <c r="N22" s="38"/>
      <c r="O22" s="38"/>
      <c r="P22" s="37">
        <f t="shared" si="0"/>
        <v>158</v>
      </c>
      <c r="Q22" s="37">
        <f t="shared" si="1"/>
        <v>14</v>
      </c>
      <c r="R22" s="43"/>
      <c r="S22" s="44" t="s">
        <v>679</v>
      </c>
      <c r="T22" s="46" t="s">
        <v>549</v>
      </c>
    </row>
    <row r="23" spans="1:20" s="12" customFormat="1" ht="20" customHeight="1">
      <c r="A23" s="18">
        <v>17</v>
      </c>
      <c r="B23" s="17" t="s">
        <v>439</v>
      </c>
      <c r="C23" s="15" t="s">
        <v>440</v>
      </c>
      <c r="D23" s="16" t="s">
        <v>441</v>
      </c>
      <c r="E23" s="20" t="s">
        <v>64</v>
      </c>
      <c r="F23" s="6"/>
      <c r="G23" s="6" t="s">
        <v>442</v>
      </c>
      <c r="H23" s="6" t="s">
        <v>470</v>
      </c>
      <c r="I23" s="8" t="s">
        <v>472</v>
      </c>
      <c r="J23" s="8" t="s">
        <v>473</v>
      </c>
      <c r="K23" s="8" t="s">
        <v>101</v>
      </c>
      <c r="L23" s="45">
        <v>75</v>
      </c>
      <c r="M23" s="45">
        <v>83</v>
      </c>
      <c r="N23" s="38"/>
      <c r="O23" s="38"/>
      <c r="P23" s="37">
        <f t="shared" si="0"/>
        <v>158</v>
      </c>
      <c r="Q23" s="37">
        <f t="shared" si="1"/>
        <v>14</v>
      </c>
      <c r="R23" s="43" t="s">
        <v>537</v>
      </c>
      <c r="S23" s="44" t="s">
        <v>679</v>
      </c>
      <c r="T23" s="46"/>
    </row>
    <row r="24" spans="1:20" s="12" customFormat="1" ht="20" customHeight="1">
      <c r="A24" s="18">
        <v>18</v>
      </c>
      <c r="B24" s="17" t="s">
        <v>309</v>
      </c>
      <c r="C24" s="15" t="s">
        <v>310</v>
      </c>
      <c r="D24" s="16" t="s">
        <v>311</v>
      </c>
      <c r="E24" s="32" t="s">
        <v>496</v>
      </c>
      <c r="F24" s="6" t="s">
        <v>131</v>
      </c>
      <c r="G24" s="6" t="s">
        <v>312</v>
      </c>
      <c r="H24" s="6" t="s">
        <v>470</v>
      </c>
      <c r="I24" s="7" t="s">
        <v>462</v>
      </c>
      <c r="J24" s="8" t="s">
        <v>471</v>
      </c>
      <c r="K24" s="8" t="s">
        <v>92</v>
      </c>
      <c r="L24" s="45">
        <v>77</v>
      </c>
      <c r="M24" s="45">
        <v>82</v>
      </c>
      <c r="N24" s="38"/>
      <c r="O24" s="38"/>
      <c r="P24" s="37">
        <f t="shared" si="0"/>
        <v>159</v>
      </c>
      <c r="Q24" s="37">
        <f t="shared" si="1"/>
        <v>15</v>
      </c>
      <c r="R24" s="43"/>
      <c r="S24" s="44" t="s">
        <v>539</v>
      </c>
      <c r="T24" s="46" t="s">
        <v>550</v>
      </c>
    </row>
    <row r="25" spans="1:20" s="12" customFormat="1" ht="20" customHeight="1">
      <c r="A25" s="18">
        <v>19</v>
      </c>
      <c r="B25" s="17"/>
      <c r="C25" s="33" t="s">
        <v>10</v>
      </c>
      <c r="D25" s="13" t="s">
        <v>10</v>
      </c>
      <c r="E25" s="19" t="s">
        <v>463</v>
      </c>
      <c r="F25" s="6"/>
      <c r="G25" s="5">
        <v>34983</v>
      </c>
      <c r="H25" s="31" t="s">
        <v>11</v>
      </c>
      <c r="I25" s="23"/>
      <c r="J25" s="8" t="s">
        <v>12</v>
      </c>
      <c r="K25" s="8"/>
      <c r="L25" s="45">
        <v>83</v>
      </c>
      <c r="M25" s="45">
        <v>77</v>
      </c>
      <c r="N25" s="35"/>
      <c r="O25" s="36"/>
      <c r="P25" s="37">
        <f t="shared" si="0"/>
        <v>160</v>
      </c>
      <c r="Q25" s="37">
        <f t="shared" si="1"/>
        <v>16</v>
      </c>
      <c r="R25" s="43" t="s">
        <v>679</v>
      </c>
      <c r="S25" s="44"/>
      <c r="T25" s="46"/>
    </row>
    <row r="26" spans="1:20" s="12" customFormat="1" ht="20" customHeight="1">
      <c r="A26" s="18">
        <v>20</v>
      </c>
      <c r="B26" s="17"/>
      <c r="C26" s="13" t="s">
        <v>476</v>
      </c>
      <c r="D26" s="13" t="s">
        <v>467</v>
      </c>
      <c r="E26" s="19">
        <v>3</v>
      </c>
      <c r="F26" s="6"/>
      <c r="G26" s="5">
        <v>30202</v>
      </c>
      <c r="H26" s="31" t="s">
        <v>28</v>
      </c>
      <c r="I26" s="23"/>
      <c r="J26" s="8" t="s">
        <v>29</v>
      </c>
      <c r="K26" s="8"/>
      <c r="L26" s="45">
        <v>87</v>
      </c>
      <c r="M26" s="45">
        <v>73</v>
      </c>
      <c r="N26" s="38"/>
      <c r="O26" s="38"/>
      <c r="P26" s="37">
        <f t="shared" si="0"/>
        <v>160</v>
      </c>
      <c r="Q26" s="37">
        <f t="shared" si="1"/>
        <v>16</v>
      </c>
      <c r="R26" s="43" t="s">
        <v>679</v>
      </c>
      <c r="S26" s="44"/>
      <c r="T26" s="46"/>
    </row>
    <row r="27" spans="1:20" s="12" customFormat="1" ht="20" customHeight="1">
      <c r="A27" s="18">
        <v>21</v>
      </c>
      <c r="B27" s="17" t="s">
        <v>108</v>
      </c>
      <c r="C27" s="16" t="s">
        <v>109</v>
      </c>
      <c r="D27" s="16" t="s">
        <v>110</v>
      </c>
      <c r="E27" s="32" t="s">
        <v>498</v>
      </c>
      <c r="F27" s="6"/>
      <c r="G27" s="6" t="s">
        <v>111</v>
      </c>
      <c r="H27" s="6" t="s">
        <v>470</v>
      </c>
      <c r="I27" s="8" t="s">
        <v>472</v>
      </c>
      <c r="J27" s="8" t="s">
        <v>473</v>
      </c>
      <c r="K27" s="8" t="s">
        <v>101</v>
      </c>
      <c r="L27" s="45">
        <v>83</v>
      </c>
      <c r="M27" s="45">
        <v>78</v>
      </c>
      <c r="N27" s="38"/>
      <c r="O27" s="38"/>
      <c r="P27" s="37">
        <f t="shared" si="0"/>
        <v>161</v>
      </c>
      <c r="Q27" s="37">
        <f t="shared" si="1"/>
        <v>17</v>
      </c>
      <c r="R27" s="43"/>
      <c r="S27" s="44" t="s">
        <v>685</v>
      </c>
      <c r="T27" s="46" t="s">
        <v>671</v>
      </c>
    </row>
    <row r="28" spans="1:20" s="12" customFormat="1" ht="20" customHeight="1">
      <c r="A28" s="18">
        <v>22</v>
      </c>
      <c r="B28" s="17" t="s">
        <v>421</v>
      </c>
      <c r="C28" s="15" t="s">
        <v>422</v>
      </c>
      <c r="D28" s="16" t="s">
        <v>423</v>
      </c>
      <c r="E28" s="20" t="s">
        <v>243</v>
      </c>
      <c r="F28" s="3" t="s">
        <v>79</v>
      </c>
      <c r="G28" s="6" t="s">
        <v>424</v>
      </c>
      <c r="H28" s="6" t="s">
        <v>470</v>
      </c>
      <c r="I28" s="7" t="s">
        <v>462</v>
      </c>
      <c r="J28" s="8" t="s">
        <v>471</v>
      </c>
      <c r="K28" s="8" t="s">
        <v>181</v>
      </c>
      <c r="L28" s="45">
        <v>81</v>
      </c>
      <c r="M28" s="45">
        <v>81</v>
      </c>
      <c r="N28" s="38"/>
      <c r="O28" s="38"/>
      <c r="P28" s="37">
        <f t="shared" si="0"/>
        <v>162</v>
      </c>
      <c r="Q28" s="37">
        <f t="shared" si="1"/>
        <v>18</v>
      </c>
      <c r="R28" s="43" t="s">
        <v>539</v>
      </c>
      <c r="S28" s="44" t="s">
        <v>686</v>
      </c>
      <c r="T28" s="46"/>
    </row>
    <row r="29" spans="1:20" s="12" customFormat="1" ht="20" customHeight="1">
      <c r="A29" s="18">
        <v>23</v>
      </c>
      <c r="B29" s="17"/>
      <c r="C29" s="33" t="s">
        <v>34</v>
      </c>
      <c r="D29" s="13" t="s">
        <v>34</v>
      </c>
      <c r="E29" s="19" t="s">
        <v>35</v>
      </c>
      <c r="F29" s="6"/>
      <c r="G29" s="5">
        <v>30328</v>
      </c>
      <c r="H29" s="30" t="s">
        <v>17</v>
      </c>
      <c r="I29" s="23"/>
      <c r="J29" s="8" t="s">
        <v>36</v>
      </c>
      <c r="K29" s="2"/>
      <c r="L29" s="45">
        <v>77</v>
      </c>
      <c r="M29" s="45">
        <v>86</v>
      </c>
      <c r="N29" s="35"/>
      <c r="O29" s="36"/>
      <c r="P29" s="37">
        <f t="shared" si="0"/>
        <v>163</v>
      </c>
      <c r="Q29" s="37">
        <f t="shared" si="1"/>
        <v>19</v>
      </c>
      <c r="R29" s="43" t="s">
        <v>685</v>
      </c>
      <c r="S29" s="44"/>
      <c r="T29" s="46"/>
    </row>
    <row r="30" spans="1:20" s="12" customFormat="1" ht="20" customHeight="1">
      <c r="A30" s="18">
        <v>24</v>
      </c>
      <c r="B30" s="17" t="s">
        <v>82</v>
      </c>
      <c r="C30" s="15" t="s">
        <v>83</v>
      </c>
      <c r="D30" s="16" t="s">
        <v>84</v>
      </c>
      <c r="E30" s="32" t="s">
        <v>504</v>
      </c>
      <c r="F30" s="6"/>
      <c r="G30" s="6" t="s">
        <v>85</v>
      </c>
      <c r="H30" s="6" t="s">
        <v>470</v>
      </c>
      <c r="I30" s="8" t="s">
        <v>472</v>
      </c>
      <c r="J30" s="8" t="s">
        <v>473</v>
      </c>
      <c r="K30" s="8" t="s">
        <v>86</v>
      </c>
      <c r="L30" s="45">
        <v>80</v>
      </c>
      <c r="M30" s="45">
        <v>83</v>
      </c>
      <c r="N30" s="38"/>
      <c r="O30" s="38"/>
      <c r="P30" s="37">
        <f t="shared" si="0"/>
        <v>163</v>
      </c>
      <c r="Q30" s="37">
        <f t="shared" si="1"/>
        <v>19</v>
      </c>
      <c r="R30" s="43"/>
      <c r="S30" s="44" t="s">
        <v>532</v>
      </c>
      <c r="T30" s="44" t="s">
        <v>672</v>
      </c>
    </row>
    <row r="31" spans="1:20" s="12" customFormat="1" ht="20" customHeight="1">
      <c r="A31" s="18">
        <v>25</v>
      </c>
      <c r="B31" s="17"/>
      <c r="C31" s="33" t="s">
        <v>19</v>
      </c>
      <c r="D31" s="13" t="s">
        <v>19</v>
      </c>
      <c r="E31" s="20">
        <v>4</v>
      </c>
      <c r="F31" s="6"/>
      <c r="G31" s="5">
        <v>35668</v>
      </c>
      <c r="H31" s="31" t="s">
        <v>14</v>
      </c>
      <c r="I31" s="23"/>
      <c r="J31" s="8" t="s">
        <v>15</v>
      </c>
      <c r="K31" s="8"/>
      <c r="L31" s="45">
        <v>83</v>
      </c>
      <c r="M31" s="45">
        <v>82</v>
      </c>
      <c r="N31" s="35"/>
      <c r="O31" s="36"/>
      <c r="P31" s="37">
        <f t="shared" si="0"/>
        <v>165</v>
      </c>
      <c r="Q31" s="37">
        <f t="shared" si="1"/>
        <v>21</v>
      </c>
      <c r="R31" s="43" t="s">
        <v>703</v>
      </c>
      <c r="S31" s="44"/>
      <c r="T31" s="46"/>
    </row>
    <row r="32" spans="1:20" s="12" customFormat="1" ht="20" customHeight="1">
      <c r="A32" s="18">
        <v>26</v>
      </c>
      <c r="B32" s="17" t="s">
        <v>230</v>
      </c>
      <c r="C32" s="15" t="s">
        <v>231</v>
      </c>
      <c r="D32" s="16" t="s">
        <v>232</v>
      </c>
      <c r="E32" s="20" t="s">
        <v>179</v>
      </c>
      <c r="F32" s="3" t="s">
        <v>97</v>
      </c>
      <c r="G32" s="6" t="s">
        <v>233</v>
      </c>
      <c r="H32" s="6" t="s">
        <v>470</v>
      </c>
      <c r="I32" s="7" t="s">
        <v>462</v>
      </c>
      <c r="J32" s="8" t="s">
        <v>471</v>
      </c>
      <c r="K32" s="8" t="s">
        <v>234</v>
      </c>
      <c r="L32" s="45">
        <v>81</v>
      </c>
      <c r="M32" s="45">
        <v>84</v>
      </c>
      <c r="N32" s="38"/>
      <c r="O32" s="38"/>
      <c r="P32" s="37">
        <f t="shared" si="0"/>
        <v>165</v>
      </c>
      <c r="Q32" s="37">
        <f t="shared" si="1"/>
        <v>21</v>
      </c>
      <c r="R32" s="43" t="s">
        <v>703</v>
      </c>
      <c r="S32" s="44" t="s">
        <v>687</v>
      </c>
      <c r="T32" s="46"/>
    </row>
    <row r="33" spans="1:20" s="12" customFormat="1" ht="20" customHeight="1">
      <c r="A33" s="18">
        <v>27</v>
      </c>
      <c r="B33" s="17" t="s">
        <v>271</v>
      </c>
      <c r="C33" s="15" t="s">
        <v>272</v>
      </c>
      <c r="D33" s="16" t="s">
        <v>273</v>
      </c>
      <c r="E33" s="20" t="s">
        <v>20</v>
      </c>
      <c r="F33" s="3" t="s">
        <v>97</v>
      </c>
      <c r="G33" s="6" t="s">
        <v>274</v>
      </c>
      <c r="H33" s="6" t="s">
        <v>470</v>
      </c>
      <c r="I33" s="7" t="s">
        <v>462</v>
      </c>
      <c r="J33" s="8" t="s">
        <v>471</v>
      </c>
      <c r="K33" s="8" t="s">
        <v>92</v>
      </c>
      <c r="L33" s="45">
        <v>81</v>
      </c>
      <c r="M33" s="45">
        <v>84</v>
      </c>
      <c r="N33" s="38"/>
      <c r="O33" s="38"/>
      <c r="P33" s="37">
        <f t="shared" si="0"/>
        <v>165</v>
      </c>
      <c r="Q33" s="37">
        <f t="shared" si="1"/>
        <v>21</v>
      </c>
      <c r="R33" s="43" t="s">
        <v>703</v>
      </c>
      <c r="S33" s="44" t="s">
        <v>687</v>
      </c>
      <c r="T33" s="46"/>
    </row>
    <row r="34" spans="1:20" s="12" customFormat="1" ht="20" customHeight="1">
      <c r="A34" s="18">
        <v>28</v>
      </c>
      <c r="B34" s="17"/>
      <c r="C34" s="33" t="s">
        <v>16</v>
      </c>
      <c r="D34" s="13" t="s">
        <v>16</v>
      </c>
      <c r="E34" s="19">
        <v>2</v>
      </c>
      <c r="F34" s="6"/>
      <c r="G34" s="5">
        <v>33013</v>
      </c>
      <c r="H34" s="30" t="s">
        <v>17</v>
      </c>
      <c r="I34" s="23"/>
      <c r="J34" s="8" t="s">
        <v>18</v>
      </c>
      <c r="K34" s="8"/>
      <c r="L34" s="45">
        <v>83</v>
      </c>
      <c r="M34" s="45">
        <v>84</v>
      </c>
      <c r="N34" s="35"/>
      <c r="O34" s="36"/>
      <c r="P34" s="37">
        <f t="shared" si="0"/>
        <v>167</v>
      </c>
      <c r="Q34" s="37">
        <f t="shared" si="1"/>
        <v>23</v>
      </c>
      <c r="R34" s="43" t="s">
        <v>541</v>
      </c>
      <c r="S34" s="44"/>
      <c r="T34" s="46"/>
    </row>
    <row r="35" spans="1:20" s="12" customFormat="1" ht="20" customHeight="1">
      <c r="A35" s="18">
        <v>29</v>
      </c>
      <c r="B35" s="17" t="s">
        <v>117</v>
      </c>
      <c r="C35" s="15" t="s">
        <v>118</v>
      </c>
      <c r="D35" s="16" t="s">
        <v>119</v>
      </c>
      <c r="E35" s="32" t="s">
        <v>501</v>
      </c>
      <c r="F35" s="6"/>
      <c r="G35" s="6" t="s">
        <v>120</v>
      </c>
      <c r="H35" s="6" t="s">
        <v>470</v>
      </c>
      <c r="I35" s="8" t="s">
        <v>472</v>
      </c>
      <c r="J35" s="8" t="s">
        <v>473</v>
      </c>
      <c r="K35" s="8" t="s">
        <v>74</v>
      </c>
      <c r="L35" s="45">
        <v>85</v>
      </c>
      <c r="M35" s="45">
        <v>82</v>
      </c>
      <c r="N35" s="38"/>
      <c r="O35" s="38"/>
      <c r="P35" s="37">
        <f t="shared" si="0"/>
        <v>167</v>
      </c>
      <c r="Q35" s="37">
        <f t="shared" si="1"/>
        <v>23</v>
      </c>
      <c r="R35" s="43"/>
      <c r="S35" s="44" t="s">
        <v>688</v>
      </c>
      <c r="T35" s="46" t="s">
        <v>552</v>
      </c>
    </row>
    <row r="36" spans="1:20" s="12" customFormat="1" ht="20" customHeight="1">
      <c r="A36" s="18">
        <v>30</v>
      </c>
      <c r="B36" s="17" t="s">
        <v>264</v>
      </c>
      <c r="C36" s="15" t="s">
        <v>265</v>
      </c>
      <c r="D36" s="16" t="s">
        <v>266</v>
      </c>
      <c r="E36" s="20" t="s">
        <v>228</v>
      </c>
      <c r="F36" s="3" t="s">
        <v>79</v>
      </c>
      <c r="G36" s="6" t="s">
        <v>267</v>
      </c>
      <c r="H36" s="6" t="s">
        <v>470</v>
      </c>
      <c r="I36" s="8" t="s">
        <v>268</v>
      </c>
      <c r="J36" s="8" t="s">
        <v>269</v>
      </c>
      <c r="K36" s="8" t="s">
        <v>270</v>
      </c>
      <c r="L36" s="45">
        <v>85</v>
      </c>
      <c r="M36" s="45">
        <v>82</v>
      </c>
      <c r="N36" s="38"/>
      <c r="O36" s="38"/>
      <c r="P36" s="37">
        <f t="shared" si="0"/>
        <v>167</v>
      </c>
      <c r="Q36" s="37">
        <f t="shared" si="1"/>
        <v>23</v>
      </c>
      <c r="R36" s="43" t="s">
        <v>541</v>
      </c>
      <c r="S36" s="44" t="s">
        <v>688</v>
      </c>
      <c r="T36" s="46"/>
    </row>
    <row r="37" spans="1:20" s="12" customFormat="1" ht="20" customHeight="1">
      <c r="A37" s="18">
        <v>31</v>
      </c>
      <c r="B37" s="17" t="s">
        <v>330</v>
      </c>
      <c r="C37" s="15" t="s">
        <v>331</v>
      </c>
      <c r="D37" s="16" t="s">
        <v>332</v>
      </c>
      <c r="E37" s="20" t="s">
        <v>257</v>
      </c>
      <c r="F37" s="3" t="s">
        <v>79</v>
      </c>
      <c r="G37" s="6" t="s">
        <v>333</v>
      </c>
      <c r="H37" s="6" t="s">
        <v>470</v>
      </c>
      <c r="I37" s="7" t="s">
        <v>462</v>
      </c>
      <c r="J37" s="8" t="s">
        <v>471</v>
      </c>
      <c r="K37" s="8" t="s">
        <v>181</v>
      </c>
      <c r="L37" s="45">
        <v>87</v>
      </c>
      <c r="M37" s="45">
        <v>80</v>
      </c>
      <c r="N37" s="38"/>
      <c r="O37" s="38"/>
      <c r="P37" s="37">
        <f t="shared" si="0"/>
        <v>167</v>
      </c>
      <c r="Q37" s="37">
        <f t="shared" si="1"/>
        <v>23</v>
      </c>
      <c r="R37" s="43" t="s">
        <v>541</v>
      </c>
      <c r="S37" s="44" t="s">
        <v>688</v>
      </c>
      <c r="T37" s="46"/>
    </row>
    <row r="38" spans="1:20" s="12" customFormat="1" ht="20" customHeight="1">
      <c r="A38" s="18">
        <v>32</v>
      </c>
      <c r="B38" s="17" t="s">
        <v>102</v>
      </c>
      <c r="C38" s="15" t="s">
        <v>103</v>
      </c>
      <c r="D38" s="16" t="s">
        <v>104</v>
      </c>
      <c r="E38" s="20">
        <v>8.8000000000000007</v>
      </c>
      <c r="F38" s="6"/>
      <c r="G38" s="6" t="s">
        <v>105</v>
      </c>
      <c r="H38" s="6" t="s">
        <v>470</v>
      </c>
      <c r="I38" s="8" t="s">
        <v>106</v>
      </c>
      <c r="J38" s="8" t="s">
        <v>107</v>
      </c>
      <c r="K38" s="8"/>
      <c r="L38" s="45">
        <v>84</v>
      </c>
      <c r="M38" s="45">
        <v>84</v>
      </c>
      <c r="N38" s="38"/>
      <c r="O38" s="38"/>
      <c r="P38" s="37">
        <f t="shared" si="0"/>
        <v>168</v>
      </c>
      <c r="Q38" s="37">
        <f t="shared" si="1"/>
        <v>24</v>
      </c>
      <c r="R38" s="43" t="s">
        <v>681</v>
      </c>
      <c r="S38" s="44" t="s">
        <v>689</v>
      </c>
      <c r="T38" s="46"/>
    </row>
    <row r="39" spans="1:20" s="12" customFormat="1" ht="20" customHeight="1">
      <c r="A39" s="18">
        <v>33</v>
      </c>
      <c r="B39" s="17" t="s">
        <v>465</v>
      </c>
      <c r="C39" s="15" t="s">
        <v>464</v>
      </c>
      <c r="D39" s="16" t="s">
        <v>466</v>
      </c>
      <c r="E39" s="20">
        <v>4.2</v>
      </c>
      <c r="F39" s="6"/>
      <c r="G39" s="5">
        <v>33976</v>
      </c>
      <c r="H39" s="6" t="s">
        <v>470</v>
      </c>
      <c r="I39" s="7" t="s">
        <v>462</v>
      </c>
      <c r="J39" s="8" t="s">
        <v>471</v>
      </c>
      <c r="K39" s="8" t="s">
        <v>81</v>
      </c>
      <c r="L39" s="45">
        <v>89</v>
      </c>
      <c r="M39" s="45">
        <v>79</v>
      </c>
      <c r="N39" s="38"/>
      <c r="O39" s="38"/>
      <c r="P39" s="37">
        <f t="shared" si="0"/>
        <v>168</v>
      </c>
      <c r="Q39" s="37">
        <f t="shared" si="1"/>
        <v>24</v>
      </c>
      <c r="R39" s="43" t="s">
        <v>681</v>
      </c>
      <c r="S39" s="44" t="s">
        <v>689</v>
      </c>
      <c r="T39" s="46"/>
    </row>
    <row r="40" spans="1:20" s="12" customFormat="1" ht="20" customHeight="1">
      <c r="A40" s="62" t="s">
        <v>716</v>
      </c>
      <c r="B40" s="63"/>
      <c r="C40" s="63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4"/>
    </row>
    <row r="41" spans="1:20" s="12" customFormat="1" ht="26.25" customHeight="1">
      <c r="A41" s="18">
        <v>34</v>
      </c>
      <c r="B41" s="17"/>
      <c r="C41" s="33" t="s">
        <v>42</v>
      </c>
      <c r="D41" s="13" t="s">
        <v>42</v>
      </c>
      <c r="E41" s="20">
        <v>4.7</v>
      </c>
      <c r="F41" s="6"/>
      <c r="G41" s="5">
        <v>35924</v>
      </c>
      <c r="H41" s="31" t="s">
        <v>14</v>
      </c>
      <c r="I41" s="23"/>
      <c r="J41" s="8" t="s">
        <v>15</v>
      </c>
      <c r="K41" s="8"/>
      <c r="L41" s="45">
        <v>86</v>
      </c>
      <c r="M41" s="45">
        <v>83</v>
      </c>
      <c r="N41" s="38"/>
      <c r="O41" s="38"/>
      <c r="P41" s="37">
        <f t="shared" ref="P41:P75" si="2">SUM(L41:O41)</f>
        <v>169</v>
      </c>
      <c r="Q41" s="37">
        <f t="shared" ref="Q41:Q75" si="3">P41-144</f>
        <v>25</v>
      </c>
      <c r="R41" s="43" t="s">
        <v>527</v>
      </c>
      <c r="S41" s="44"/>
      <c r="T41" s="46"/>
    </row>
    <row r="42" spans="1:20" s="12" customFormat="1" ht="20" customHeight="1">
      <c r="A42" s="18">
        <v>35</v>
      </c>
      <c r="B42" s="21" t="s">
        <v>99</v>
      </c>
      <c r="C42" s="22" t="s">
        <v>100</v>
      </c>
      <c r="D42" s="16" t="s">
        <v>481</v>
      </c>
      <c r="E42" s="20">
        <v>9</v>
      </c>
      <c r="F42" s="3"/>
      <c r="G42" s="5">
        <v>36947</v>
      </c>
      <c r="H42" s="6" t="s">
        <v>470</v>
      </c>
      <c r="I42" s="8" t="s">
        <v>472</v>
      </c>
      <c r="J42" s="8" t="s">
        <v>473</v>
      </c>
      <c r="K42" s="8" t="s">
        <v>101</v>
      </c>
      <c r="L42" s="45">
        <v>83</v>
      </c>
      <c r="M42" s="45">
        <v>87</v>
      </c>
      <c r="N42" s="38"/>
      <c r="O42" s="38"/>
      <c r="P42" s="37">
        <f t="shared" si="2"/>
        <v>170</v>
      </c>
      <c r="Q42" s="37">
        <f t="shared" si="3"/>
        <v>26</v>
      </c>
      <c r="R42" s="43" t="s">
        <v>690</v>
      </c>
      <c r="S42" s="44" t="s">
        <v>690</v>
      </c>
      <c r="T42" s="46"/>
    </row>
    <row r="43" spans="1:20" s="12" customFormat="1" ht="20" customHeight="1">
      <c r="A43" s="18">
        <v>36</v>
      </c>
      <c r="B43" s="17" t="s">
        <v>304</v>
      </c>
      <c r="C43" s="15" t="s">
        <v>305</v>
      </c>
      <c r="D43" s="16" t="s">
        <v>306</v>
      </c>
      <c r="E43" s="20" t="s">
        <v>307</v>
      </c>
      <c r="F43" s="3" t="s">
        <v>97</v>
      </c>
      <c r="G43" s="6" t="s">
        <v>308</v>
      </c>
      <c r="H43" s="6" t="s">
        <v>470</v>
      </c>
      <c r="I43" s="7" t="s">
        <v>462</v>
      </c>
      <c r="J43" s="8" t="s">
        <v>471</v>
      </c>
      <c r="K43" s="8" t="s">
        <v>92</v>
      </c>
      <c r="L43" s="45">
        <v>83</v>
      </c>
      <c r="M43" s="45">
        <v>87</v>
      </c>
      <c r="N43" s="38"/>
      <c r="O43" s="38"/>
      <c r="P43" s="37">
        <f t="shared" si="2"/>
        <v>170</v>
      </c>
      <c r="Q43" s="37">
        <f t="shared" si="3"/>
        <v>26</v>
      </c>
      <c r="R43" s="43" t="s">
        <v>690</v>
      </c>
      <c r="S43" s="44" t="s">
        <v>690</v>
      </c>
      <c r="T43" s="46"/>
    </row>
    <row r="44" spans="1:20" s="12" customFormat="1" ht="20" customHeight="1">
      <c r="A44" s="18">
        <v>37</v>
      </c>
      <c r="B44" s="17" t="s">
        <v>400</v>
      </c>
      <c r="C44" s="15" t="s">
        <v>401</v>
      </c>
      <c r="D44" s="16" t="s">
        <v>402</v>
      </c>
      <c r="E44" s="20" t="s">
        <v>403</v>
      </c>
      <c r="F44" s="6"/>
      <c r="G44" s="6" t="s">
        <v>404</v>
      </c>
      <c r="H44" s="6" t="s">
        <v>470</v>
      </c>
      <c r="I44" s="8" t="s">
        <v>405</v>
      </c>
      <c r="J44" s="8" t="s">
        <v>406</v>
      </c>
      <c r="K44" s="8"/>
      <c r="L44" s="45">
        <v>82</v>
      </c>
      <c r="M44" s="45">
        <v>88</v>
      </c>
      <c r="N44" s="38"/>
      <c r="O44" s="38"/>
      <c r="P44" s="37">
        <f t="shared" si="2"/>
        <v>170</v>
      </c>
      <c r="Q44" s="37">
        <f t="shared" si="3"/>
        <v>26</v>
      </c>
      <c r="R44" s="43" t="s">
        <v>690</v>
      </c>
      <c r="S44" s="44" t="s">
        <v>690</v>
      </c>
      <c r="T44" s="46"/>
    </row>
    <row r="45" spans="1:20" s="12" customFormat="1" ht="20" customHeight="1">
      <c r="A45" s="18">
        <v>38</v>
      </c>
      <c r="B45" s="17" t="s">
        <v>425</v>
      </c>
      <c r="C45" s="15" t="s">
        <v>426</v>
      </c>
      <c r="D45" s="16" t="s">
        <v>427</v>
      </c>
      <c r="E45" s="20" t="s">
        <v>428</v>
      </c>
      <c r="F45" s="6"/>
      <c r="G45" s="6" t="s">
        <v>429</v>
      </c>
      <c r="H45" s="6" t="s">
        <v>470</v>
      </c>
      <c r="I45" s="8" t="s">
        <v>472</v>
      </c>
      <c r="J45" s="8" t="s">
        <v>473</v>
      </c>
      <c r="K45" s="8" t="s">
        <v>507</v>
      </c>
      <c r="L45" s="45">
        <v>88</v>
      </c>
      <c r="M45" s="45">
        <v>82</v>
      </c>
      <c r="N45" s="38"/>
      <c r="O45" s="38"/>
      <c r="P45" s="37">
        <f t="shared" si="2"/>
        <v>170</v>
      </c>
      <c r="Q45" s="37">
        <f t="shared" si="3"/>
        <v>26</v>
      </c>
      <c r="R45" s="43" t="s">
        <v>690</v>
      </c>
      <c r="S45" s="44" t="s">
        <v>690</v>
      </c>
      <c r="T45" s="46"/>
    </row>
    <row r="46" spans="1:20" s="12" customFormat="1" ht="20" customHeight="1">
      <c r="A46" s="18">
        <v>39</v>
      </c>
      <c r="B46" s="17" t="s">
        <v>443</v>
      </c>
      <c r="C46" s="15" t="s">
        <v>444</v>
      </c>
      <c r="D46" s="16" t="s">
        <v>445</v>
      </c>
      <c r="E46" s="20" t="s">
        <v>350</v>
      </c>
      <c r="F46" s="6"/>
      <c r="G46" s="6" t="s">
        <v>446</v>
      </c>
      <c r="H46" s="6" t="s">
        <v>470</v>
      </c>
      <c r="I46" s="8" t="s">
        <v>472</v>
      </c>
      <c r="J46" s="8" t="s">
        <v>473</v>
      </c>
      <c r="K46" s="8" t="s">
        <v>86</v>
      </c>
      <c r="L46" s="45">
        <v>84</v>
      </c>
      <c r="M46" s="45">
        <v>86</v>
      </c>
      <c r="N46" s="38"/>
      <c r="O46" s="38"/>
      <c r="P46" s="37">
        <f t="shared" si="2"/>
        <v>170</v>
      </c>
      <c r="Q46" s="37">
        <f t="shared" si="3"/>
        <v>26</v>
      </c>
      <c r="R46" s="43" t="s">
        <v>690</v>
      </c>
      <c r="S46" s="44" t="s">
        <v>690</v>
      </c>
      <c r="T46" s="46"/>
    </row>
    <row r="47" spans="1:20" s="12" customFormat="1" ht="20" customHeight="1">
      <c r="A47" s="18">
        <v>40</v>
      </c>
      <c r="B47" s="17" t="s">
        <v>483</v>
      </c>
      <c r="C47" s="13" t="s">
        <v>484</v>
      </c>
      <c r="D47" s="13" t="s">
        <v>63</v>
      </c>
      <c r="E47" s="19" t="s">
        <v>64</v>
      </c>
      <c r="F47" s="6"/>
      <c r="G47" s="5">
        <v>27222</v>
      </c>
      <c r="H47" s="30" t="s">
        <v>65</v>
      </c>
      <c r="I47" s="23"/>
      <c r="J47" s="8" t="s">
        <v>66</v>
      </c>
      <c r="K47" s="8"/>
      <c r="L47" s="45">
        <v>86</v>
      </c>
      <c r="M47" s="45">
        <v>85</v>
      </c>
      <c r="N47" s="38"/>
      <c r="O47" s="38"/>
      <c r="P47" s="37">
        <f t="shared" si="2"/>
        <v>171</v>
      </c>
      <c r="Q47" s="37">
        <f t="shared" si="3"/>
        <v>27</v>
      </c>
      <c r="R47" s="43" t="s">
        <v>704</v>
      </c>
      <c r="S47" s="44"/>
      <c r="T47" s="46"/>
    </row>
    <row r="48" spans="1:20" s="12" customFormat="1" ht="20" customHeight="1">
      <c r="A48" s="18">
        <v>41</v>
      </c>
      <c r="B48" s="17"/>
      <c r="C48" s="15" t="s">
        <v>447</v>
      </c>
      <c r="D48" s="16" t="s">
        <v>448</v>
      </c>
      <c r="E48" s="20" t="s">
        <v>20</v>
      </c>
      <c r="F48" s="6"/>
      <c r="G48" s="6" t="s">
        <v>449</v>
      </c>
      <c r="H48" s="6" t="s">
        <v>470</v>
      </c>
      <c r="I48" s="7" t="s">
        <v>462</v>
      </c>
      <c r="J48" s="8" t="s">
        <v>471</v>
      </c>
      <c r="K48" s="8" t="s">
        <v>181</v>
      </c>
      <c r="L48" s="45">
        <v>79</v>
      </c>
      <c r="M48" s="45">
        <v>92</v>
      </c>
      <c r="N48" s="38"/>
      <c r="O48" s="38"/>
      <c r="P48" s="37">
        <f t="shared" si="2"/>
        <v>171</v>
      </c>
      <c r="Q48" s="37">
        <f t="shared" si="3"/>
        <v>27</v>
      </c>
      <c r="R48" s="43" t="s">
        <v>704</v>
      </c>
      <c r="S48" s="44" t="s">
        <v>691</v>
      </c>
      <c r="T48" s="46"/>
    </row>
    <row r="49" spans="1:20" s="12" customFormat="1" ht="20" customHeight="1">
      <c r="A49" s="18">
        <v>42</v>
      </c>
      <c r="B49" s="17"/>
      <c r="C49" s="33" t="s">
        <v>41</v>
      </c>
      <c r="D49" s="13" t="s">
        <v>41</v>
      </c>
      <c r="E49" s="19">
        <v>1</v>
      </c>
      <c r="F49" s="6"/>
      <c r="G49" s="4">
        <v>35129</v>
      </c>
      <c r="H49" s="30" t="s">
        <v>8</v>
      </c>
      <c r="I49" s="23"/>
      <c r="J49" s="8" t="s">
        <v>9</v>
      </c>
      <c r="K49" s="8" t="s">
        <v>459</v>
      </c>
      <c r="L49" s="45">
        <v>87</v>
      </c>
      <c r="M49" s="45">
        <v>85</v>
      </c>
      <c r="N49" s="38"/>
      <c r="O49" s="38"/>
      <c r="P49" s="37">
        <f t="shared" si="2"/>
        <v>172</v>
      </c>
      <c r="Q49" s="37">
        <f t="shared" si="3"/>
        <v>28</v>
      </c>
      <c r="R49" s="43" t="s">
        <v>705</v>
      </c>
      <c r="S49" s="44"/>
      <c r="T49" s="46"/>
    </row>
    <row r="50" spans="1:20" s="12" customFormat="1" ht="20" customHeight="1">
      <c r="A50" s="18">
        <v>43</v>
      </c>
      <c r="B50" s="17" t="s">
        <v>149</v>
      </c>
      <c r="C50" s="16" t="s">
        <v>150</v>
      </c>
      <c r="D50" s="16" t="s">
        <v>151</v>
      </c>
      <c r="E50" s="20" t="s">
        <v>152</v>
      </c>
      <c r="F50" s="6"/>
      <c r="G50" s="6" t="s">
        <v>153</v>
      </c>
      <c r="H50" s="6" t="s">
        <v>470</v>
      </c>
      <c r="I50" s="7" t="s">
        <v>106</v>
      </c>
      <c r="J50" s="8" t="s">
        <v>107</v>
      </c>
      <c r="K50" s="8"/>
      <c r="L50" s="45">
        <v>87</v>
      </c>
      <c r="M50" s="45">
        <v>85</v>
      </c>
      <c r="N50" s="38"/>
      <c r="O50" s="38"/>
      <c r="P50" s="37">
        <f t="shared" si="2"/>
        <v>172</v>
      </c>
      <c r="Q50" s="37">
        <f t="shared" si="3"/>
        <v>28</v>
      </c>
      <c r="R50" s="43" t="s">
        <v>705</v>
      </c>
      <c r="S50" s="44" t="s">
        <v>692</v>
      </c>
      <c r="T50" s="46"/>
    </row>
    <row r="51" spans="1:20" s="12" customFormat="1" ht="20" customHeight="1">
      <c r="A51" s="18">
        <v>44</v>
      </c>
      <c r="B51" s="17"/>
      <c r="C51" s="13" t="s">
        <v>475</v>
      </c>
      <c r="D51" s="13" t="s">
        <v>33</v>
      </c>
      <c r="E51" s="19">
        <v>3</v>
      </c>
      <c r="F51" s="6"/>
      <c r="G51" s="5">
        <v>27831</v>
      </c>
      <c r="H51" s="31" t="s">
        <v>28</v>
      </c>
      <c r="I51" s="23"/>
      <c r="J51" s="8" t="s">
        <v>29</v>
      </c>
      <c r="K51" s="8"/>
      <c r="L51" s="45">
        <v>83</v>
      </c>
      <c r="M51" s="45">
        <v>89</v>
      </c>
      <c r="N51" s="38"/>
      <c r="O51" s="38"/>
      <c r="P51" s="37">
        <f t="shared" si="2"/>
        <v>172</v>
      </c>
      <c r="Q51" s="37">
        <f t="shared" si="3"/>
        <v>28</v>
      </c>
      <c r="R51" s="43" t="s">
        <v>705</v>
      </c>
      <c r="S51" s="44"/>
      <c r="T51" s="46"/>
    </row>
    <row r="52" spans="1:20" s="12" customFormat="1" ht="20" customHeight="1">
      <c r="A52" s="18">
        <v>45</v>
      </c>
      <c r="B52" s="17" t="s">
        <v>347</v>
      </c>
      <c r="C52" s="15" t="s">
        <v>348</v>
      </c>
      <c r="D52" s="16" t="s">
        <v>349</v>
      </c>
      <c r="E52" s="20" t="s">
        <v>350</v>
      </c>
      <c r="F52" s="6"/>
      <c r="G52" s="6" t="s">
        <v>351</v>
      </c>
      <c r="H52" s="6" t="s">
        <v>470</v>
      </c>
      <c r="I52" s="7" t="s">
        <v>462</v>
      </c>
      <c r="J52" s="8" t="s">
        <v>471</v>
      </c>
      <c r="K52" s="8" t="s">
        <v>352</v>
      </c>
      <c r="L52" s="45">
        <v>88</v>
      </c>
      <c r="M52" s="45">
        <v>84</v>
      </c>
      <c r="N52" s="38"/>
      <c r="O52" s="38"/>
      <c r="P52" s="37">
        <f t="shared" si="2"/>
        <v>172</v>
      </c>
      <c r="Q52" s="37">
        <f t="shared" si="3"/>
        <v>28</v>
      </c>
      <c r="R52" s="43" t="s">
        <v>705</v>
      </c>
      <c r="S52" s="44" t="s">
        <v>692</v>
      </c>
      <c r="T52" s="46"/>
    </row>
    <row r="53" spans="1:20" s="12" customFormat="1" ht="20" customHeight="1">
      <c r="A53" s="18">
        <v>46</v>
      </c>
      <c r="B53" s="17"/>
      <c r="C53" s="15" t="s">
        <v>154</v>
      </c>
      <c r="D53" s="16" t="s">
        <v>155</v>
      </c>
      <c r="E53" s="20" t="s">
        <v>156</v>
      </c>
      <c r="F53" s="6"/>
      <c r="G53" s="6" t="s">
        <v>157</v>
      </c>
      <c r="H53" s="6" t="s">
        <v>470</v>
      </c>
      <c r="I53" s="8" t="s">
        <v>158</v>
      </c>
      <c r="J53" s="8" t="s">
        <v>159</v>
      </c>
      <c r="K53" s="7" t="s">
        <v>160</v>
      </c>
      <c r="L53" s="45">
        <v>90</v>
      </c>
      <c r="M53" s="45">
        <v>83</v>
      </c>
      <c r="N53" s="38"/>
      <c r="O53" s="38"/>
      <c r="P53" s="37">
        <f t="shared" si="2"/>
        <v>173</v>
      </c>
      <c r="Q53" s="37">
        <f t="shared" si="3"/>
        <v>29</v>
      </c>
      <c r="R53" s="43" t="s">
        <v>706</v>
      </c>
      <c r="S53" s="44" t="s">
        <v>693</v>
      </c>
      <c r="T53" s="46"/>
    </row>
    <row r="54" spans="1:20" s="12" customFormat="1" ht="20" customHeight="1">
      <c r="A54" s="18">
        <v>47</v>
      </c>
      <c r="B54" s="17" t="s">
        <v>165</v>
      </c>
      <c r="C54" s="15" t="s">
        <v>166</v>
      </c>
      <c r="D54" s="16" t="s">
        <v>167</v>
      </c>
      <c r="E54" s="20" t="s">
        <v>168</v>
      </c>
      <c r="F54" s="3" t="s">
        <v>79</v>
      </c>
      <c r="G54" s="6" t="s">
        <v>169</v>
      </c>
      <c r="H54" s="6" t="s">
        <v>470</v>
      </c>
      <c r="I54" s="7" t="s">
        <v>462</v>
      </c>
      <c r="J54" s="8" t="s">
        <v>471</v>
      </c>
      <c r="K54" s="8" t="s">
        <v>170</v>
      </c>
      <c r="L54" s="45">
        <v>90</v>
      </c>
      <c r="M54" s="45">
        <v>83</v>
      </c>
      <c r="N54" s="38"/>
      <c r="O54" s="38"/>
      <c r="P54" s="37">
        <f t="shared" si="2"/>
        <v>173</v>
      </c>
      <c r="Q54" s="37">
        <f t="shared" si="3"/>
        <v>29</v>
      </c>
      <c r="R54" s="43" t="s">
        <v>706</v>
      </c>
      <c r="S54" s="44" t="s">
        <v>693</v>
      </c>
      <c r="T54" s="46"/>
    </row>
    <row r="55" spans="1:20" s="12" customFormat="1" ht="20" customHeight="1">
      <c r="A55" s="18">
        <v>48</v>
      </c>
      <c r="B55" s="17"/>
      <c r="C55" s="14" t="s">
        <v>477</v>
      </c>
      <c r="D55" s="14" t="s">
        <v>53</v>
      </c>
      <c r="E55" s="19" t="s">
        <v>54</v>
      </c>
      <c r="F55" s="6"/>
      <c r="G55" s="5">
        <v>33772</v>
      </c>
      <c r="H55" s="31" t="s">
        <v>45</v>
      </c>
      <c r="I55" s="23"/>
      <c r="J55" s="8" t="s">
        <v>55</v>
      </c>
      <c r="K55" s="8" t="s">
        <v>56</v>
      </c>
      <c r="L55" s="45">
        <v>86</v>
      </c>
      <c r="M55" s="45">
        <v>87</v>
      </c>
      <c r="N55" s="38"/>
      <c r="O55" s="38"/>
      <c r="P55" s="37">
        <f t="shared" si="2"/>
        <v>173</v>
      </c>
      <c r="Q55" s="37">
        <f t="shared" si="3"/>
        <v>29</v>
      </c>
      <c r="R55" s="43" t="s">
        <v>706</v>
      </c>
      <c r="S55" s="44"/>
      <c r="T55" s="46"/>
    </row>
    <row r="56" spans="1:20" s="12" customFormat="1" ht="20" customHeight="1">
      <c r="A56" s="18">
        <v>49</v>
      </c>
      <c r="B56" s="17" t="s">
        <v>93</v>
      </c>
      <c r="C56" s="16" t="s">
        <v>94</v>
      </c>
      <c r="D56" s="16" t="s">
        <v>95</v>
      </c>
      <c r="E56" s="20" t="s">
        <v>96</v>
      </c>
      <c r="F56" s="3" t="s">
        <v>97</v>
      </c>
      <c r="G56" s="6" t="s">
        <v>98</v>
      </c>
      <c r="H56" s="6" t="s">
        <v>470</v>
      </c>
      <c r="I56" s="7" t="s">
        <v>462</v>
      </c>
      <c r="J56" s="8" t="s">
        <v>471</v>
      </c>
      <c r="K56" s="8" t="s">
        <v>92</v>
      </c>
      <c r="L56" s="45">
        <v>86</v>
      </c>
      <c r="M56" s="45">
        <v>89</v>
      </c>
      <c r="N56" s="38"/>
      <c r="O56" s="38"/>
      <c r="P56" s="37">
        <f t="shared" si="2"/>
        <v>175</v>
      </c>
      <c r="Q56" s="37">
        <f t="shared" si="3"/>
        <v>31</v>
      </c>
      <c r="R56" s="43" t="s">
        <v>707</v>
      </c>
      <c r="S56" s="44" t="s">
        <v>694</v>
      </c>
      <c r="T56" s="46"/>
    </row>
    <row r="57" spans="1:20" s="12" customFormat="1" ht="20" customHeight="1">
      <c r="A57" s="18">
        <v>50</v>
      </c>
      <c r="B57" s="17"/>
      <c r="C57" s="33" t="s">
        <v>37</v>
      </c>
      <c r="D57" s="13" t="s">
        <v>37</v>
      </c>
      <c r="E57" s="19" t="s">
        <v>38</v>
      </c>
      <c r="F57" s="6"/>
      <c r="G57" s="5">
        <v>29063</v>
      </c>
      <c r="H57" s="30" t="s">
        <v>39</v>
      </c>
      <c r="I57" s="23"/>
      <c r="J57" s="8" t="s">
        <v>40</v>
      </c>
      <c r="K57" s="8"/>
      <c r="L57" s="45">
        <v>88</v>
      </c>
      <c r="M57" s="45">
        <v>88</v>
      </c>
      <c r="N57" s="38"/>
      <c r="O57" s="38"/>
      <c r="P57" s="37">
        <f t="shared" si="2"/>
        <v>176</v>
      </c>
      <c r="Q57" s="37">
        <f t="shared" si="3"/>
        <v>32</v>
      </c>
      <c r="R57" s="43" t="s">
        <v>708</v>
      </c>
      <c r="S57" s="44"/>
      <c r="T57" s="46"/>
    </row>
    <row r="58" spans="1:20" s="12" customFormat="1" ht="20" customHeight="1">
      <c r="A58" s="18">
        <v>51</v>
      </c>
      <c r="B58" s="17" t="s">
        <v>147</v>
      </c>
      <c r="C58" s="15" t="s">
        <v>512</v>
      </c>
      <c r="D58" s="16" t="s">
        <v>148</v>
      </c>
      <c r="E58" s="20">
        <v>3.5</v>
      </c>
      <c r="F58" s="6"/>
      <c r="G58" s="5">
        <v>34927</v>
      </c>
      <c r="H58" s="6" t="s">
        <v>470</v>
      </c>
      <c r="I58" s="8" t="s">
        <v>472</v>
      </c>
      <c r="J58" s="8" t="s">
        <v>473</v>
      </c>
      <c r="K58" s="8" t="s">
        <v>74</v>
      </c>
      <c r="L58" s="45">
        <v>86</v>
      </c>
      <c r="M58" s="45">
        <v>90</v>
      </c>
      <c r="N58" s="38"/>
      <c r="O58" s="38"/>
      <c r="P58" s="37">
        <f t="shared" si="2"/>
        <v>176</v>
      </c>
      <c r="Q58" s="37">
        <f t="shared" si="3"/>
        <v>32</v>
      </c>
      <c r="R58" s="43" t="s">
        <v>708</v>
      </c>
      <c r="S58" s="44" t="s">
        <v>695</v>
      </c>
      <c r="T58" s="46"/>
    </row>
    <row r="59" spans="1:20" s="12" customFormat="1" ht="20" customHeight="1">
      <c r="A59" s="18">
        <v>52</v>
      </c>
      <c r="B59" s="17" t="s">
        <v>407</v>
      </c>
      <c r="C59" s="15" t="s">
        <v>408</v>
      </c>
      <c r="D59" s="16" t="s">
        <v>409</v>
      </c>
      <c r="E59" s="20" t="s">
        <v>380</v>
      </c>
      <c r="F59" s="3" t="s">
        <v>97</v>
      </c>
      <c r="G59" s="6" t="s">
        <v>410</v>
      </c>
      <c r="H59" s="6" t="s">
        <v>470</v>
      </c>
      <c r="I59" s="8" t="s">
        <v>268</v>
      </c>
      <c r="J59" s="8" t="s">
        <v>269</v>
      </c>
      <c r="K59" s="8" t="s">
        <v>411</v>
      </c>
      <c r="L59" s="45">
        <v>89</v>
      </c>
      <c r="M59" s="45">
        <v>88</v>
      </c>
      <c r="N59" s="38"/>
      <c r="O59" s="38"/>
      <c r="P59" s="37">
        <f t="shared" si="2"/>
        <v>177</v>
      </c>
      <c r="Q59" s="37">
        <f t="shared" si="3"/>
        <v>33</v>
      </c>
      <c r="R59" s="43" t="s">
        <v>709</v>
      </c>
      <c r="S59" s="44" t="s">
        <v>696</v>
      </c>
      <c r="T59" s="46"/>
    </row>
    <row r="60" spans="1:20" s="12" customFormat="1" ht="20" customHeight="1">
      <c r="A60" s="18">
        <v>53</v>
      </c>
      <c r="B60" s="17" t="s">
        <v>142</v>
      </c>
      <c r="C60" s="16" t="s">
        <v>143</v>
      </c>
      <c r="D60" s="16" t="s">
        <v>144</v>
      </c>
      <c r="E60" s="20" t="s">
        <v>145</v>
      </c>
      <c r="F60" s="6"/>
      <c r="G60" s="6" t="s">
        <v>146</v>
      </c>
      <c r="H60" s="6" t="s">
        <v>470</v>
      </c>
      <c r="I60" s="8" t="s">
        <v>472</v>
      </c>
      <c r="J60" s="8" t="s">
        <v>473</v>
      </c>
      <c r="K60" s="8" t="s">
        <v>74</v>
      </c>
      <c r="L60" s="45">
        <v>93</v>
      </c>
      <c r="M60" s="45">
        <v>85</v>
      </c>
      <c r="N60" s="38"/>
      <c r="O60" s="38"/>
      <c r="P60" s="37">
        <f t="shared" si="2"/>
        <v>178</v>
      </c>
      <c r="Q60" s="37">
        <f t="shared" si="3"/>
        <v>34</v>
      </c>
      <c r="R60" s="43" t="s">
        <v>710</v>
      </c>
      <c r="S60" s="44" t="s">
        <v>697</v>
      </c>
      <c r="T60" s="46"/>
    </row>
    <row r="61" spans="1:20" s="12" customFormat="1" ht="20" customHeight="1">
      <c r="A61" s="18">
        <v>54</v>
      </c>
      <c r="B61" s="17" t="s">
        <v>275</v>
      </c>
      <c r="C61" s="15" t="s">
        <v>276</v>
      </c>
      <c r="D61" s="16" t="s">
        <v>277</v>
      </c>
      <c r="E61" s="20" t="s">
        <v>179</v>
      </c>
      <c r="F61" s="6"/>
      <c r="G61" s="6" t="s">
        <v>278</v>
      </c>
      <c r="H61" s="6" t="s">
        <v>470</v>
      </c>
      <c r="I61" s="8" t="s">
        <v>472</v>
      </c>
      <c r="J61" s="8" t="s">
        <v>473</v>
      </c>
      <c r="K61" s="8" t="s">
        <v>74</v>
      </c>
      <c r="L61" s="45">
        <v>88</v>
      </c>
      <c r="M61" s="45">
        <v>90</v>
      </c>
      <c r="N61" s="38"/>
      <c r="O61" s="38"/>
      <c r="P61" s="37">
        <f t="shared" si="2"/>
        <v>178</v>
      </c>
      <c r="Q61" s="37">
        <f t="shared" si="3"/>
        <v>34</v>
      </c>
      <c r="R61" s="43" t="s">
        <v>710</v>
      </c>
      <c r="S61" s="44" t="s">
        <v>697</v>
      </c>
      <c r="T61" s="46"/>
    </row>
    <row r="62" spans="1:20" s="12" customFormat="1" ht="20" customHeight="1">
      <c r="A62" s="18">
        <v>55</v>
      </c>
      <c r="B62" s="17" t="s">
        <v>322</v>
      </c>
      <c r="C62" s="15" t="s">
        <v>323</v>
      </c>
      <c r="D62" s="16" t="s">
        <v>324</v>
      </c>
      <c r="E62" s="20">
        <v>8.8000000000000007</v>
      </c>
      <c r="F62" s="6"/>
      <c r="G62" s="6" t="s">
        <v>325</v>
      </c>
      <c r="H62" s="6" t="s">
        <v>470</v>
      </c>
      <c r="I62" s="8" t="s">
        <v>472</v>
      </c>
      <c r="J62" s="8" t="s">
        <v>473</v>
      </c>
      <c r="K62" s="8" t="s">
        <v>101</v>
      </c>
      <c r="L62" s="45">
        <v>88</v>
      </c>
      <c r="M62" s="45">
        <v>90</v>
      </c>
      <c r="N62" s="38"/>
      <c r="O62" s="38"/>
      <c r="P62" s="37">
        <f t="shared" si="2"/>
        <v>178</v>
      </c>
      <c r="Q62" s="37">
        <f t="shared" si="3"/>
        <v>34</v>
      </c>
      <c r="R62" s="43" t="s">
        <v>710</v>
      </c>
      <c r="S62" s="44" t="s">
        <v>697</v>
      </c>
      <c r="T62" s="46"/>
    </row>
    <row r="63" spans="1:20" s="12" customFormat="1" ht="20" customHeight="1">
      <c r="A63" s="18">
        <v>56</v>
      </c>
      <c r="B63" s="17" t="s">
        <v>369</v>
      </c>
      <c r="C63" s="16" t="s">
        <v>370</v>
      </c>
      <c r="D63" s="16" t="s">
        <v>371</v>
      </c>
      <c r="E63" s="20" t="s">
        <v>372</v>
      </c>
      <c r="F63" s="3" t="s">
        <v>97</v>
      </c>
      <c r="G63" s="6" t="s">
        <v>373</v>
      </c>
      <c r="H63" s="6" t="s">
        <v>470</v>
      </c>
      <c r="I63" s="8" t="s">
        <v>374</v>
      </c>
      <c r="J63" s="8" t="s">
        <v>375</v>
      </c>
      <c r="K63" s="8" t="s">
        <v>376</v>
      </c>
      <c r="L63" s="45">
        <v>90</v>
      </c>
      <c r="M63" s="45">
        <v>89</v>
      </c>
      <c r="N63" s="38"/>
      <c r="O63" s="38"/>
      <c r="P63" s="37">
        <f t="shared" si="2"/>
        <v>179</v>
      </c>
      <c r="Q63" s="37">
        <f t="shared" si="3"/>
        <v>35</v>
      </c>
      <c r="R63" s="43" t="s">
        <v>543</v>
      </c>
      <c r="S63" s="44" t="s">
        <v>698</v>
      </c>
      <c r="T63" s="46"/>
    </row>
    <row r="64" spans="1:20" s="12" customFormat="1" ht="20" customHeight="1">
      <c r="A64" s="18">
        <v>57</v>
      </c>
      <c r="B64" s="17" t="s">
        <v>254</v>
      </c>
      <c r="C64" s="15" t="s">
        <v>255</v>
      </c>
      <c r="D64" s="16" t="s">
        <v>256</v>
      </c>
      <c r="E64" s="20" t="s">
        <v>257</v>
      </c>
      <c r="F64" s="6"/>
      <c r="G64" s="6" t="s">
        <v>258</v>
      </c>
      <c r="H64" s="6" t="s">
        <v>470</v>
      </c>
      <c r="I64" s="7" t="s">
        <v>462</v>
      </c>
      <c r="J64" s="8" t="s">
        <v>471</v>
      </c>
      <c r="K64" s="8" t="s">
        <v>508</v>
      </c>
      <c r="L64" s="45">
        <v>89</v>
      </c>
      <c r="M64" s="45">
        <v>91</v>
      </c>
      <c r="N64" s="38"/>
      <c r="O64" s="38"/>
      <c r="P64" s="37">
        <f t="shared" si="2"/>
        <v>180</v>
      </c>
      <c r="Q64" s="37">
        <f t="shared" si="3"/>
        <v>36</v>
      </c>
      <c r="R64" s="43" t="s">
        <v>711</v>
      </c>
      <c r="S64" s="44" t="s">
        <v>699</v>
      </c>
      <c r="T64" s="46"/>
    </row>
    <row r="65" spans="1:20" s="12" customFormat="1" ht="20" customHeight="1">
      <c r="A65" s="18">
        <v>58</v>
      </c>
      <c r="B65" s="17" t="s">
        <v>395</v>
      </c>
      <c r="C65" s="15" t="s">
        <v>396</v>
      </c>
      <c r="D65" s="16" t="s">
        <v>397</v>
      </c>
      <c r="E65" s="20" t="s">
        <v>398</v>
      </c>
      <c r="F65" s="6"/>
      <c r="G65" s="6" t="s">
        <v>399</v>
      </c>
      <c r="H65" s="6" t="s">
        <v>470</v>
      </c>
      <c r="I65" s="8" t="s">
        <v>106</v>
      </c>
      <c r="J65" s="7" t="s">
        <v>107</v>
      </c>
      <c r="K65" s="8"/>
      <c r="L65" s="45">
        <v>86</v>
      </c>
      <c r="M65" s="45">
        <v>94</v>
      </c>
      <c r="N65" s="38"/>
      <c r="O65" s="38"/>
      <c r="P65" s="37">
        <f t="shared" si="2"/>
        <v>180</v>
      </c>
      <c r="Q65" s="37">
        <f t="shared" si="3"/>
        <v>36</v>
      </c>
      <c r="R65" s="43" t="s">
        <v>711</v>
      </c>
      <c r="S65" s="44" t="s">
        <v>699</v>
      </c>
      <c r="T65" s="46"/>
    </row>
    <row r="66" spans="1:20" s="12" customFormat="1" ht="20" customHeight="1">
      <c r="A66" s="18">
        <v>59</v>
      </c>
      <c r="B66" s="17"/>
      <c r="C66" s="14" t="s">
        <v>510</v>
      </c>
      <c r="D66" s="14" t="s">
        <v>43</v>
      </c>
      <c r="E66" s="19" t="s">
        <v>44</v>
      </c>
      <c r="F66" s="6"/>
      <c r="G66" s="5">
        <v>30966</v>
      </c>
      <c r="H66" s="31" t="s">
        <v>45</v>
      </c>
      <c r="I66" s="23"/>
      <c r="J66" s="8" t="s">
        <v>46</v>
      </c>
      <c r="K66" s="8" t="s">
        <v>47</v>
      </c>
      <c r="L66" s="45">
        <v>89</v>
      </c>
      <c r="M66" s="45">
        <v>91</v>
      </c>
      <c r="N66" s="38"/>
      <c r="O66" s="38"/>
      <c r="P66" s="37">
        <f t="shared" si="2"/>
        <v>180</v>
      </c>
      <c r="Q66" s="37">
        <f t="shared" si="3"/>
        <v>36</v>
      </c>
      <c r="R66" s="43" t="s">
        <v>711</v>
      </c>
      <c r="S66" s="44"/>
      <c r="T66" s="46"/>
    </row>
    <row r="67" spans="1:20" s="12" customFormat="1" ht="20" customHeight="1">
      <c r="A67" s="18">
        <v>60</v>
      </c>
      <c r="B67" s="17"/>
      <c r="C67" s="15" t="s">
        <v>479</v>
      </c>
      <c r="D67" s="15" t="s">
        <v>59</v>
      </c>
      <c r="E67" s="20">
        <v>5.8</v>
      </c>
      <c r="F67" s="6"/>
      <c r="G67" s="5">
        <v>37429</v>
      </c>
      <c r="H67" s="31" t="s">
        <v>45</v>
      </c>
      <c r="I67" s="23"/>
      <c r="J67" s="8" t="s">
        <v>60</v>
      </c>
      <c r="K67" s="8" t="s">
        <v>461</v>
      </c>
      <c r="L67" s="45">
        <v>88</v>
      </c>
      <c r="M67" s="45">
        <v>94</v>
      </c>
      <c r="N67" s="38"/>
      <c r="O67" s="38"/>
      <c r="P67" s="37">
        <f t="shared" si="2"/>
        <v>182</v>
      </c>
      <c r="Q67" s="37">
        <f t="shared" si="3"/>
        <v>38</v>
      </c>
      <c r="R67" s="43" t="s">
        <v>528</v>
      </c>
      <c r="S67" s="44"/>
      <c r="T67" s="46"/>
    </row>
    <row r="68" spans="1:20" s="12" customFormat="1" ht="20" customHeight="1">
      <c r="A68" s="18">
        <v>61</v>
      </c>
      <c r="B68" s="17" t="s">
        <v>450</v>
      </c>
      <c r="C68" s="15" t="s">
        <v>451</v>
      </c>
      <c r="D68" s="16" t="s">
        <v>452</v>
      </c>
      <c r="E68" s="20" t="s">
        <v>453</v>
      </c>
      <c r="F68" s="3" t="s">
        <v>79</v>
      </c>
      <c r="G68" s="6" t="s">
        <v>454</v>
      </c>
      <c r="H68" s="6" t="s">
        <v>470</v>
      </c>
      <c r="I68" s="7" t="s">
        <v>462</v>
      </c>
      <c r="J68" s="8" t="s">
        <v>471</v>
      </c>
      <c r="K68" s="8" t="s">
        <v>92</v>
      </c>
      <c r="L68" s="45">
        <v>101</v>
      </c>
      <c r="M68" s="45">
        <v>89</v>
      </c>
      <c r="N68" s="38"/>
      <c r="O68" s="38"/>
      <c r="P68" s="37">
        <f t="shared" si="2"/>
        <v>190</v>
      </c>
      <c r="Q68" s="37">
        <f t="shared" si="3"/>
        <v>46</v>
      </c>
      <c r="R68" s="43" t="s">
        <v>529</v>
      </c>
      <c r="S68" s="44" t="s">
        <v>700</v>
      </c>
      <c r="T68" s="46"/>
    </row>
    <row r="69" spans="1:20" s="12" customFormat="1" ht="20" customHeight="1">
      <c r="A69" s="18">
        <v>62</v>
      </c>
      <c r="B69" s="17"/>
      <c r="C69" s="14" t="s">
        <v>478</v>
      </c>
      <c r="D69" s="14" t="s">
        <v>57</v>
      </c>
      <c r="E69" s="19" t="s">
        <v>58</v>
      </c>
      <c r="F69" s="6"/>
      <c r="G69" s="5">
        <v>35173</v>
      </c>
      <c r="H69" s="31" t="s">
        <v>45</v>
      </c>
      <c r="I69" s="23"/>
      <c r="J69" s="8" t="s">
        <v>55</v>
      </c>
      <c r="K69" s="8" t="s">
        <v>56</v>
      </c>
      <c r="L69" s="45">
        <v>101</v>
      </c>
      <c r="M69" s="45">
        <v>91</v>
      </c>
      <c r="N69" s="38"/>
      <c r="O69" s="38"/>
      <c r="P69" s="37">
        <f t="shared" si="2"/>
        <v>192</v>
      </c>
      <c r="Q69" s="37">
        <f t="shared" si="3"/>
        <v>48</v>
      </c>
      <c r="R69" s="43" t="s">
        <v>530</v>
      </c>
      <c r="S69" s="44"/>
      <c r="T69" s="46"/>
    </row>
    <row r="70" spans="1:20" s="12" customFormat="1" ht="20" customHeight="1">
      <c r="A70" s="18">
        <v>63</v>
      </c>
      <c r="B70" s="17" t="s">
        <v>213</v>
      </c>
      <c r="C70" s="15" t="s">
        <v>214</v>
      </c>
      <c r="D70" s="16" t="s">
        <v>215</v>
      </c>
      <c r="E70" s="20" t="s">
        <v>152</v>
      </c>
      <c r="F70" s="3" t="s">
        <v>79</v>
      </c>
      <c r="G70" s="6" t="s">
        <v>216</v>
      </c>
      <c r="H70" s="6" t="s">
        <v>470</v>
      </c>
      <c r="I70" s="7" t="s">
        <v>462</v>
      </c>
      <c r="J70" s="8" t="s">
        <v>471</v>
      </c>
      <c r="K70" s="8" t="s">
        <v>92</v>
      </c>
      <c r="L70" s="45">
        <v>90</v>
      </c>
      <c r="M70" s="45">
        <v>104</v>
      </c>
      <c r="N70" s="38"/>
      <c r="O70" s="38"/>
      <c r="P70" s="37">
        <f t="shared" si="2"/>
        <v>194</v>
      </c>
      <c r="Q70" s="37">
        <f t="shared" si="3"/>
        <v>50</v>
      </c>
      <c r="R70" s="43" t="s">
        <v>712</v>
      </c>
      <c r="S70" s="44" t="s">
        <v>701</v>
      </c>
      <c r="T70" s="46"/>
    </row>
    <row r="71" spans="1:20" s="12" customFormat="1" ht="20" customHeight="1">
      <c r="A71" s="18">
        <v>64</v>
      </c>
      <c r="B71" s="17" t="s">
        <v>283</v>
      </c>
      <c r="C71" s="15" t="s">
        <v>284</v>
      </c>
      <c r="D71" s="16" t="s">
        <v>285</v>
      </c>
      <c r="E71" s="20" t="s">
        <v>44</v>
      </c>
      <c r="F71" s="6"/>
      <c r="G71" s="6" t="s">
        <v>286</v>
      </c>
      <c r="H71" s="6" t="s">
        <v>470</v>
      </c>
      <c r="I71" s="7" t="s">
        <v>462</v>
      </c>
      <c r="J71" s="8" t="s">
        <v>471</v>
      </c>
      <c r="K71" s="8" t="s">
        <v>508</v>
      </c>
      <c r="L71" s="45">
        <v>96</v>
      </c>
      <c r="M71" s="45">
        <v>98</v>
      </c>
      <c r="N71" s="38"/>
      <c r="O71" s="38"/>
      <c r="P71" s="37">
        <f t="shared" si="2"/>
        <v>194</v>
      </c>
      <c r="Q71" s="37">
        <f t="shared" si="3"/>
        <v>50</v>
      </c>
      <c r="R71" s="43" t="s">
        <v>712</v>
      </c>
      <c r="S71" s="44" t="s">
        <v>701</v>
      </c>
      <c r="T71" s="46"/>
    </row>
    <row r="72" spans="1:20" s="12" customFormat="1" ht="20" customHeight="1">
      <c r="A72" s="18">
        <v>65</v>
      </c>
      <c r="B72" s="17"/>
      <c r="C72" s="13" t="s">
        <v>480</v>
      </c>
      <c r="D72" s="13" t="s">
        <v>67</v>
      </c>
      <c r="E72" s="19" t="s">
        <v>68</v>
      </c>
      <c r="F72" s="6"/>
      <c r="G72" s="5">
        <v>36456</v>
      </c>
      <c r="H72" s="30" t="s">
        <v>11</v>
      </c>
      <c r="I72" s="23"/>
      <c r="J72" s="8" t="s">
        <v>505</v>
      </c>
      <c r="K72" s="8" t="s">
        <v>506</v>
      </c>
      <c r="L72" s="45">
        <v>101</v>
      </c>
      <c r="M72" s="45">
        <v>94</v>
      </c>
      <c r="N72" s="38"/>
      <c r="O72" s="38"/>
      <c r="P72" s="37">
        <f t="shared" si="2"/>
        <v>195</v>
      </c>
      <c r="Q72" s="37">
        <f t="shared" si="3"/>
        <v>51</v>
      </c>
      <c r="R72" s="43" t="s">
        <v>534</v>
      </c>
      <c r="S72" s="44"/>
      <c r="T72" s="46"/>
    </row>
    <row r="73" spans="1:20" s="12" customFormat="1" ht="20" customHeight="1">
      <c r="A73" s="18">
        <v>66</v>
      </c>
      <c r="B73" s="17" t="s">
        <v>186</v>
      </c>
      <c r="C73" s="15" t="s">
        <v>187</v>
      </c>
      <c r="D73" s="16" t="s">
        <v>188</v>
      </c>
      <c r="E73" s="20" t="s">
        <v>58</v>
      </c>
      <c r="F73" s="6"/>
      <c r="G73" s="6" t="s">
        <v>189</v>
      </c>
      <c r="H73" s="6" t="s">
        <v>470</v>
      </c>
      <c r="I73" s="8" t="s">
        <v>125</v>
      </c>
      <c r="J73" s="8" t="s">
        <v>126</v>
      </c>
      <c r="K73" s="8" t="s">
        <v>127</v>
      </c>
      <c r="L73" s="45">
        <v>92</v>
      </c>
      <c r="M73" s="45">
        <v>104</v>
      </c>
      <c r="N73" s="38"/>
      <c r="O73" s="38"/>
      <c r="P73" s="37">
        <f t="shared" si="2"/>
        <v>196</v>
      </c>
      <c r="Q73" s="37">
        <f t="shared" si="3"/>
        <v>52</v>
      </c>
      <c r="R73" s="43" t="s">
        <v>713</v>
      </c>
      <c r="S73" s="44" t="s">
        <v>544</v>
      </c>
      <c r="T73" s="46"/>
    </row>
    <row r="74" spans="1:20" s="12" customFormat="1" ht="20" customHeight="1">
      <c r="A74" s="18">
        <v>67</v>
      </c>
      <c r="B74" s="17" t="s">
        <v>259</v>
      </c>
      <c r="C74" s="15" t="s">
        <v>260</v>
      </c>
      <c r="D74" s="16" t="s">
        <v>261</v>
      </c>
      <c r="E74" s="20" t="s">
        <v>262</v>
      </c>
      <c r="F74" s="6"/>
      <c r="G74" s="6" t="s">
        <v>263</v>
      </c>
      <c r="H74" s="6" t="s">
        <v>470</v>
      </c>
      <c r="I74" s="8" t="s">
        <v>106</v>
      </c>
      <c r="J74" s="8" t="s">
        <v>107</v>
      </c>
      <c r="K74" s="8"/>
      <c r="L74" s="45">
        <v>100</v>
      </c>
      <c r="M74" s="45">
        <v>99</v>
      </c>
      <c r="N74" s="38"/>
      <c r="O74" s="38"/>
      <c r="P74" s="37">
        <f t="shared" si="2"/>
        <v>199</v>
      </c>
      <c r="Q74" s="37">
        <f t="shared" si="3"/>
        <v>55</v>
      </c>
      <c r="R74" s="43" t="s">
        <v>714</v>
      </c>
      <c r="S74" s="44" t="s">
        <v>545</v>
      </c>
      <c r="T74" s="46"/>
    </row>
    <row r="75" spans="1:20" s="12" customFormat="1" ht="20" customHeight="1">
      <c r="A75" s="18">
        <v>68</v>
      </c>
      <c r="B75" s="17" t="s">
        <v>485</v>
      </c>
      <c r="C75" s="14" t="s">
        <v>486</v>
      </c>
      <c r="D75" s="14" t="s">
        <v>48</v>
      </c>
      <c r="E75" s="19" t="s">
        <v>49</v>
      </c>
      <c r="F75" s="6"/>
      <c r="G75" s="5">
        <v>19373</v>
      </c>
      <c r="H75" s="30" t="s">
        <v>50</v>
      </c>
      <c r="I75" s="23"/>
      <c r="J75" s="8" t="s">
        <v>51</v>
      </c>
      <c r="K75" s="8" t="s">
        <v>52</v>
      </c>
      <c r="L75" s="45">
        <v>100</v>
      </c>
      <c r="M75" s="45">
        <v>104</v>
      </c>
      <c r="N75" s="38"/>
      <c r="O75" s="38"/>
      <c r="P75" s="37">
        <f t="shared" si="2"/>
        <v>204</v>
      </c>
      <c r="Q75" s="37">
        <f t="shared" si="3"/>
        <v>60</v>
      </c>
      <c r="R75" s="43" t="s">
        <v>715</v>
      </c>
      <c r="S75" s="44"/>
      <c r="T75" s="46"/>
    </row>
    <row r="76" spans="1:20" s="12" customFormat="1" ht="20" customHeight="1">
      <c r="A76" s="18">
        <v>69</v>
      </c>
      <c r="B76" s="17" t="s">
        <v>171</v>
      </c>
      <c r="C76" s="15" t="s">
        <v>172</v>
      </c>
      <c r="D76" s="16" t="s">
        <v>173</v>
      </c>
      <c r="E76" s="32" t="s">
        <v>499</v>
      </c>
      <c r="F76" s="3" t="s">
        <v>131</v>
      </c>
      <c r="G76" s="6" t="s">
        <v>174</v>
      </c>
      <c r="H76" s="6" t="s">
        <v>470</v>
      </c>
      <c r="I76" s="7" t="s">
        <v>462</v>
      </c>
      <c r="J76" s="8" t="s">
        <v>471</v>
      </c>
      <c r="K76" s="8" t="s">
        <v>175</v>
      </c>
      <c r="L76" s="45">
        <v>82</v>
      </c>
      <c r="M76" s="45" t="s">
        <v>522</v>
      </c>
      <c r="N76" s="38"/>
      <c r="O76" s="38"/>
      <c r="P76" s="37" t="s">
        <v>522</v>
      </c>
      <c r="Q76" s="37"/>
      <c r="R76" s="43"/>
      <c r="S76" s="44"/>
      <c r="T76" s="46"/>
    </row>
    <row r="77" spans="1:20" s="12" customFormat="1" ht="20" customHeight="1">
      <c r="A77" s="18">
        <v>70</v>
      </c>
      <c r="B77" s="17" t="s">
        <v>190</v>
      </c>
      <c r="C77" s="16" t="s">
        <v>191</v>
      </c>
      <c r="D77" s="16" t="s">
        <v>192</v>
      </c>
      <c r="E77" s="20" t="s">
        <v>193</v>
      </c>
      <c r="F77" s="6"/>
      <c r="G77" s="6" t="s">
        <v>194</v>
      </c>
      <c r="H77" s="6" t="s">
        <v>470</v>
      </c>
      <c r="I77" s="7" t="s">
        <v>462</v>
      </c>
      <c r="J77" s="8" t="s">
        <v>471</v>
      </c>
      <c r="K77" s="8" t="s">
        <v>175</v>
      </c>
      <c r="L77" s="45">
        <v>97</v>
      </c>
      <c r="M77" s="45" t="s">
        <v>683</v>
      </c>
      <c r="N77" s="38"/>
      <c r="O77" s="38"/>
      <c r="P77" s="37" t="s">
        <v>683</v>
      </c>
      <c r="Q77" s="37"/>
      <c r="R77" s="43"/>
      <c r="S77" s="44"/>
      <c r="T77" s="46"/>
    </row>
    <row r="78" spans="1:20" s="12" customFormat="1" ht="20" customHeight="1">
      <c r="A78" s="18">
        <v>71</v>
      </c>
      <c r="B78" s="17" t="s">
        <v>240</v>
      </c>
      <c r="C78" s="15" t="s">
        <v>241</v>
      </c>
      <c r="D78" s="16" t="s">
        <v>242</v>
      </c>
      <c r="E78" s="32" t="s">
        <v>502</v>
      </c>
      <c r="F78" s="6" t="s">
        <v>131</v>
      </c>
      <c r="G78" s="6" t="s">
        <v>244</v>
      </c>
      <c r="H78" s="6" t="s">
        <v>470</v>
      </c>
      <c r="I78" s="7" t="s">
        <v>462</v>
      </c>
      <c r="J78" s="8" t="s">
        <v>471</v>
      </c>
      <c r="K78" s="8" t="s">
        <v>175</v>
      </c>
      <c r="L78" s="45" t="s">
        <v>522</v>
      </c>
      <c r="M78" s="45">
        <v>0</v>
      </c>
      <c r="N78" s="38"/>
      <c r="O78" s="38"/>
      <c r="P78" s="37" t="s">
        <v>522</v>
      </c>
      <c r="Q78" s="37"/>
      <c r="R78" s="43"/>
      <c r="S78" s="44"/>
      <c r="T78" s="46"/>
    </row>
    <row r="79" spans="1:20" s="12" customFormat="1" ht="20" customHeight="1">
      <c r="A79" s="18">
        <v>72</v>
      </c>
      <c r="B79" s="17"/>
      <c r="C79" s="13" t="s">
        <v>474</v>
      </c>
      <c r="D79" s="13" t="s">
        <v>27</v>
      </c>
      <c r="E79" s="19">
        <v>9</v>
      </c>
      <c r="F79" s="6"/>
      <c r="G79" s="5">
        <v>20422</v>
      </c>
      <c r="H79" s="31" t="s">
        <v>28</v>
      </c>
      <c r="I79" s="23"/>
      <c r="J79" s="7" t="s">
        <v>29</v>
      </c>
      <c r="K79" s="8"/>
      <c r="L79" s="45" t="s">
        <v>523</v>
      </c>
      <c r="M79" s="45">
        <v>0</v>
      </c>
      <c r="N79" s="38"/>
      <c r="O79" s="38"/>
      <c r="P79" s="37" t="s">
        <v>523</v>
      </c>
      <c r="Q79" s="37"/>
      <c r="R79" s="43"/>
      <c r="S79" s="44"/>
      <c r="T79" s="46"/>
    </row>
    <row r="80" spans="1:20" s="12" customFormat="1" ht="20" customHeight="1">
      <c r="A80" s="18">
        <v>73</v>
      </c>
      <c r="B80" s="17" t="s">
        <v>295</v>
      </c>
      <c r="C80" s="15" t="s">
        <v>296</v>
      </c>
      <c r="D80" s="16" t="s">
        <v>297</v>
      </c>
      <c r="E80" s="20" t="s">
        <v>115</v>
      </c>
      <c r="F80" s="3" t="s">
        <v>97</v>
      </c>
      <c r="G80" s="6" t="s">
        <v>298</v>
      </c>
      <c r="H80" s="6" t="s">
        <v>470</v>
      </c>
      <c r="I80" s="7" t="s">
        <v>462</v>
      </c>
      <c r="J80" s="8" t="s">
        <v>471</v>
      </c>
      <c r="K80" s="8" t="s">
        <v>81</v>
      </c>
      <c r="L80" s="45">
        <v>88</v>
      </c>
      <c r="M80" s="45" t="s">
        <v>683</v>
      </c>
      <c r="N80" s="38"/>
      <c r="O80" s="38"/>
      <c r="P80" s="37" t="s">
        <v>683</v>
      </c>
      <c r="Q80" s="37"/>
      <c r="R80" s="43"/>
      <c r="S80" s="44"/>
      <c r="T80" s="46"/>
    </row>
    <row r="81" spans="1:20" s="12" customFormat="1" ht="20" customHeight="1">
      <c r="A81" s="18">
        <v>74</v>
      </c>
      <c r="B81" s="17" t="s">
        <v>412</v>
      </c>
      <c r="C81" s="15" t="s">
        <v>413</v>
      </c>
      <c r="D81" s="16" t="s">
        <v>414</v>
      </c>
      <c r="E81" s="20" t="s">
        <v>415</v>
      </c>
      <c r="F81" s="6"/>
      <c r="G81" s="6" t="s">
        <v>416</v>
      </c>
      <c r="H81" s="6" t="s">
        <v>470</v>
      </c>
      <c r="I81" s="8" t="s">
        <v>106</v>
      </c>
      <c r="J81" s="8" t="s">
        <v>107</v>
      </c>
      <c r="K81" s="8"/>
      <c r="L81" s="45">
        <v>107</v>
      </c>
      <c r="M81" s="45" t="s">
        <v>683</v>
      </c>
      <c r="N81" s="38"/>
      <c r="O81" s="38"/>
      <c r="P81" s="37" t="s">
        <v>683</v>
      </c>
      <c r="Q81" s="37"/>
      <c r="R81" s="43"/>
      <c r="S81" s="44"/>
      <c r="T81" s="46"/>
    </row>
    <row r="82" spans="1:20" s="12" customFormat="1" ht="20" customHeight="1">
      <c r="A82" s="18">
        <v>75</v>
      </c>
      <c r="B82" s="17" t="s">
        <v>430</v>
      </c>
      <c r="C82" s="15" t="s">
        <v>431</v>
      </c>
      <c r="D82" s="16" t="s">
        <v>432</v>
      </c>
      <c r="E82" s="20" t="s">
        <v>433</v>
      </c>
      <c r="F82" s="6"/>
      <c r="G82" s="6" t="s">
        <v>434</v>
      </c>
      <c r="H82" s="6" t="s">
        <v>470</v>
      </c>
      <c r="I82" s="8" t="s">
        <v>125</v>
      </c>
      <c r="J82" s="8" t="s">
        <v>126</v>
      </c>
      <c r="K82" s="8"/>
      <c r="L82" s="45" t="s">
        <v>523</v>
      </c>
      <c r="M82" s="45">
        <v>0</v>
      </c>
      <c r="N82" s="38"/>
      <c r="O82" s="38"/>
      <c r="P82" s="37" t="s">
        <v>523</v>
      </c>
      <c r="Q82" s="37"/>
      <c r="R82" s="43"/>
      <c r="S82" s="44"/>
      <c r="T82" s="46"/>
    </row>
  </sheetData>
  <sortState ref="A7:T81">
    <sortCondition ref="Q7:Q81"/>
  </sortState>
  <mergeCells count="4">
    <mergeCell ref="A1:K1"/>
    <mergeCell ref="A2:K2"/>
    <mergeCell ref="A4:K4"/>
    <mergeCell ref="A40:T40"/>
  </mergeCells>
  <pageMargins left="0.39370078740157483" right="0.39370078740157483" top="0.74803149606299213" bottom="0.74803149606299213" header="0.31496062992125984" footer="0.31496062992125984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T39"/>
  <sheetViews>
    <sheetView zoomScale="80" zoomScaleNormal="80" zoomScalePageLayoutView="80" workbookViewId="0">
      <selection sqref="A1:K1"/>
    </sheetView>
  </sheetViews>
  <sheetFormatPr baseColWidth="10" defaultColWidth="8.83203125" defaultRowHeight="14" x14ac:dyDescent="0"/>
  <cols>
    <col min="2" max="2" width="11.83203125" hidden="1" customWidth="1"/>
    <col min="3" max="3" width="37.83203125" customWidth="1"/>
    <col min="4" max="4" width="30" customWidth="1"/>
    <col min="5" max="5" width="11" customWidth="1"/>
    <col min="6" max="6" width="9.1640625" customWidth="1"/>
    <col min="7" max="7" width="16" customWidth="1"/>
    <col min="8" max="8" width="14" customWidth="1"/>
    <col min="9" max="9" width="23.1640625" hidden="1" customWidth="1"/>
    <col min="10" max="10" width="34.1640625" hidden="1" customWidth="1"/>
    <col min="11" max="11" width="19.5" hidden="1" customWidth="1"/>
    <col min="12" max="13" width="9.1640625" customWidth="1"/>
    <col min="14" max="15" width="9.1640625" hidden="1" customWidth="1"/>
    <col min="16" max="17" width="9.1640625" customWidth="1"/>
    <col min="18" max="18" width="13.1640625" customWidth="1"/>
    <col min="19" max="19" width="14" customWidth="1"/>
    <col min="20" max="20" width="14.83203125" customWidth="1"/>
  </cols>
  <sheetData>
    <row r="1" spans="1:20" ht="21">
      <c r="A1" s="58" t="s">
        <v>487</v>
      </c>
      <c r="B1" s="58"/>
      <c r="C1" s="58"/>
      <c r="D1" s="58"/>
      <c r="E1" s="58"/>
      <c r="F1" s="58"/>
      <c r="G1" s="58"/>
      <c r="H1" s="58"/>
      <c r="I1" s="58"/>
      <c r="J1" s="58"/>
      <c r="K1" s="59"/>
      <c r="L1" s="24"/>
      <c r="M1" s="25"/>
      <c r="N1" s="25"/>
      <c r="O1" s="25"/>
      <c r="P1" s="25"/>
      <c r="Q1" s="25"/>
      <c r="R1" s="25"/>
      <c r="S1" s="25"/>
    </row>
    <row r="2" spans="1:20" ht="18">
      <c r="A2" s="60" t="s">
        <v>488</v>
      </c>
      <c r="B2" s="60"/>
      <c r="C2" s="60"/>
      <c r="D2" s="60"/>
      <c r="E2" s="60"/>
      <c r="F2" s="60"/>
      <c r="G2" s="60"/>
      <c r="H2" s="60"/>
      <c r="I2" s="60"/>
      <c r="J2" s="60"/>
      <c r="K2" s="59"/>
      <c r="L2" s="24"/>
      <c r="M2" s="25"/>
      <c r="N2" s="25"/>
      <c r="O2" s="25"/>
      <c r="P2" s="25"/>
      <c r="Q2" s="25"/>
      <c r="R2" s="25"/>
      <c r="S2" s="25"/>
    </row>
    <row r="3" spans="1:20" ht="18">
      <c r="A3" s="26"/>
      <c r="B3" s="26"/>
      <c r="C3" s="26"/>
      <c r="D3" s="26"/>
      <c r="E3" s="26"/>
      <c r="F3" s="26"/>
      <c r="G3" s="26"/>
      <c r="H3" s="27"/>
      <c r="I3" s="27"/>
      <c r="J3" s="26"/>
      <c r="K3" s="24"/>
      <c r="L3" s="24"/>
      <c r="M3" s="25"/>
      <c r="N3" s="25"/>
      <c r="O3" s="25"/>
      <c r="P3" s="25"/>
      <c r="Q3" s="25"/>
      <c r="R3" s="25"/>
      <c r="S3" s="25"/>
    </row>
    <row r="4" spans="1:20" ht="16">
      <c r="A4" s="61" t="s">
        <v>667</v>
      </c>
      <c r="B4" s="61"/>
      <c r="C4" s="61"/>
      <c r="D4" s="61"/>
      <c r="E4" s="61"/>
      <c r="F4" s="61"/>
      <c r="G4" s="61"/>
      <c r="H4" s="61"/>
      <c r="I4" s="61"/>
      <c r="J4" s="61"/>
      <c r="K4" s="59"/>
      <c r="L4" s="24"/>
      <c r="M4" s="25"/>
      <c r="N4" s="25"/>
      <c r="O4" s="25"/>
      <c r="P4" s="25"/>
      <c r="Q4" s="25"/>
      <c r="R4" s="25"/>
      <c r="S4" s="25"/>
    </row>
    <row r="6" spans="1:20" ht="42">
      <c r="A6" s="1" t="s">
        <v>490</v>
      </c>
      <c r="B6" s="1" t="s">
        <v>489</v>
      </c>
      <c r="C6" s="1" t="s">
        <v>0</v>
      </c>
      <c r="D6" s="1" t="s">
        <v>1</v>
      </c>
      <c r="E6" s="1" t="s">
        <v>511</v>
      </c>
      <c r="F6" s="1" t="s">
        <v>2</v>
      </c>
      <c r="G6" s="1" t="s">
        <v>3</v>
      </c>
      <c r="H6" s="1" t="s">
        <v>468</v>
      </c>
      <c r="I6" s="1" t="s">
        <v>469</v>
      </c>
      <c r="J6" s="1" t="s">
        <v>4</v>
      </c>
      <c r="K6" s="1" t="s">
        <v>5</v>
      </c>
      <c r="L6" s="39" t="s">
        <v>513</v>
      </c>
      <c r="M6" s="40" t="s">
        <v>514</v>
      </c>
      <c r="N6" s="40" t="s">
        <v>515</v>
      </c>
      <c r="O6" s="40" t="s">
        <v>516</v>
      </c>
      <c r="P6" s="40" t="s">
        <v>517</v>
      </c>
      <c r="Q6" s="39" t="s">
        <v>518</v>
      </c>
      <c r="R6" s="41" t="s">
        <v>519</v>
      </c>
      <c r="S6" s="39" t="s">
        <v>520</v>
      </c>
      <c r="T6" s="42" t="s">
        <v>521</v>
      </c>
    </row>
    <row r="7" spans="1:20" s="12" customFormat="1" ht="20" customHeight="1">
      <c r="A7" s="18">
        <v>1</v>
      </c>
      <c r="B7" s="17" t="s">
        <v>343</v>
      </c>
      <c r="C7" s="15" t="s">
        <v>344</v>
      </c>
      <c r="D7" s="16" t="s">
        <v>345</v>
      </c>
      <c r="E7" s="32" t="s">
        <v>491</v>
      </c>
      <c r="F7" s="3" t="s">
        <v>131</v>
      </c>
      <c r="G7" s="6" t="s">
        <v>346</v>
      </c>
      <c r="H7" s="6" t="s">
        <v>470</v>
      </c>
      <c r="I7" s="8" t="s">
        <v>462</v>
      </c>
      <c r="J7" s="8" t="s">
        <v>471</v>
      </c>
      <c r="K7" s="8" t="s">
        <v>175</v>
      </c>
      <c r="L7" s="45">
        <v>73</v>
      </c>
      <c r="M7" s="45">
        <v>73</v>
      </c>
      <c r="N7" s="38"/>
      <c r="O7" s="38"/>
      <c r="P7" s="37">
        <f t="shared" ref="P7:P26" si="0">SUM(L7:O7)</f>
        <v>146</v>
      </c>
      <c r="Q7" s="37">
        <f t="shared" ref="Q7:Q26" si="1">P7-144</f>
        <v>2</v>
      </c>
      <c r="R7" s="43"/>
      <c r="S7" s="44" t="s">
        <v>524</v>
      </c>
      <c r="T7" s="46" t="s">
        <v>524</v>
      </c>
    </row>
    <row r="8" spans="1:20" s="12" customFormat="1" ht="20" customHeight="1">
      <c r="A8" s="18">
        <v>2</v>
      </c>
      <c r="B8" s="17" t="s">
        <v>195</v>
      </c>
      <c r="C8" s="15" t="s">
        <v>196</v>
      </c>
      <c r="D8" s="16" t="s">
        <v>197</v>
      </c>
      <c r="E8" s="20" t="s">
        <v>499</v>
      </c>
      <c r="F8" s="3" t="s">
        <v>131</v>
      </c>
      <c r="G8" s="6" t="s">
        <v>198</v>
      </c>
      <c r="H8" s="6" t="s">
        <v>470</v>
      </c>
      <c r="I8" s="8" t="s">
        <v>462</v>
      </c>
      <c r="J8" s="8" t="s">
        <v>471</v>
      </c>
      <c r="K8" s="8" t="s">
        <v>181</v>
      </c>
      <c r="L8" s="45">
        <v>78</v>
      </c>
      <c r="M8" s="45">
        <v>73</v>
      </c>
      <c r="N8" s="38"/>
      <c r="O8" s="38"/>
      <c r="P8" s="37">
        <f t="shared" si="0"/>
        <v>151</v>
      </c>
      <c r="Q8" s="37">
        <f t="shared" si="1"/>
        <v>7</v>
      </c>
      <c r="R8" s="43"/>
      <c r="S8" s="44" t="s">
        <v>525</v>
      </c>
      <c r="T8" s="46" t="s">
        <v>525</v>
      </c>
    </row>
    <row r="9" spans="1:20" s="12" customFormat="1" ht="20" customHeight="1">
      <c r="A9" s="18">
        <v>3</v>
      </c>
      <c r="B9" s="17"/>
      <c r="C9" s="33" t="s">
        <v>13</v>
      </c>
      <c r="D9" s="13" t="s">
        <v>13</v>
      </c>
      <c r="E9" s="20">
        <v>2.7</v>
      </c>
      <c r="F9" s="6"/>
      <c r="G9" s="5">
        <v>35990</v>
      </c>
      <c r="H9" s="30" t="s">
        <v>14</v>
      </c>
      <c r="I9" s="28"/>
      <c r="J9" s="8" t="s">
        <v>15</v>
      </c>
      <c r="K9" s="8"/>
      <c r="L9" s="45">
        <v>79</v>
      </c>
      <c r="M9" s="45">
        <v>74</v>
      </c>
      <c r="N9" s="35"/>
      <c r="O9" s="36"/>
      <c r="P9" s="37">
        <f t="shared" si="0"/>
        <v>153</v>
      </c>
      <c r="Q9" s="37">
        <f t="shared" si="1"/>
        <v>9</v>
      </c>
      <c r="R9" s="43" t="s">
        <v>669</v>
      </c>
      <c r="S9" s="44"/>
      <c r="T9" s="46"/>
    </row>
    <row r="10" spans="1:20" s="12" customFormat="1" ht="20" customHeight="1">
      <c r="A10" s="18">
        <v>4</v>
      </c>
      <c r="B10" s="17" t="s">
        <v>75</v>
      </c>
      <c r="C10" s="15" t="s">
        <v>76</v>
      </c>
      <c r="D10" s="16" t="s">
        <v>77</v>
      </c>
      <c r="E10" s="20" t="s">
        <v>78</v>
      </c>
      <c r="F10" s="3" t="s">
        <v>79</v>
      </c>
      <c r="G10" s="6" t="s">
        <v>80</v>
      </c>
      <c r="H10" s="6" t="s">
        <v>470</v>
      </c>
      <c r="I10" s="8" t="s">
        <v>462</v>
      </c>
      <c r="J10" s="8" t="s">
        <v>471</v>
      </c>
      <c r="K10" s="8" t="s">
        <v>81</v>
      </c>
      <c r="L10" s="45">
        <v>80</v>
      </c>
      <c r="M10" s="45">
        <v>73</v>
      </c>
      <c r="N10" s="35"/>
      <c r="O10" s="36"/>
      <c r="P10" s="37">
        <f t="shared" si="0"/>
        <v>153</v>
      </c>
      <c r="Q10" s="37">
        <f t="shared" si="1"/>
        <v>9</v>
      </c>
      <c r="R10" s="43" t="s">
        <v>669</v>
      </c>
      <c r="S10" s="44" t="s">
        <v>535</v>
      </c>
      <c r="T10" s="46"/>
    </row>
    <row r="11" spans="1:20" s="12" customFormat="1" ht="20" customHeight="1">
      <c r="A11" s="18">
        <v>5</v>
      </c>
      <c r="B11" s="17" t="s">
        <v>387</v>
      </c>
      <c r="C11" s="15" t="s">
        <v>388</v>
      </c>
      <c r="D11" s="16" t="s">
        <v>389</v>
      </c>
      <c r="E11" s="32" t="s">
        <v>492</v>
      </c>
      <c r="F11" s="3" t="s">
        <v>131</v>
      </c>
      <c r="G11" s="6" t="s">
        <v>390</v>
      </c>
      <c r="H11" s="6" t="s">
        <v>470</v>
      </c>
      <c r="I11" s="8" t="s">
        <v>462</v>
      </c>
      <c r="J11" s="8" t="s">
        <v>471</v>
      </c>
      <c r="K11" s="8" t="s">
        <v>508</v>
      </c>
      <c r="L11" s="45">
        <v>71</v>
      </c>
      <c r="M11" s="45">
        <v>82</v>
      </c>
      <c r="N11" s="38"/>
      <c r="O11" s="38"/>
      <c r="P11" s="37">
        <f t="shared" si="0"/>
        <v>153</v>
      </c>
      <c r="Q11" s="37">
        <f t="shared" si="1"/>
        <v>9</v>
      </c>
      <c r="R11" s="43"/>
      <c r="S11" s="44" t="s">
        <v>535</v>
      </c>
      <c r="T11" s="46" t="s">
        <v>526</v>
      </c>
    </row>
    <row r="12" spans="1:20" s="12" customFormat="1" ht="20" customHeight="1">
      <c r="A12" s="18">
        <v>6</v>
      </c>
      <c r="B12" s="17" t="s">
        <v>208</v>
      </c>
      <c r="C12" s="15" t="s">
        <v>209</v>
      </c>
      <c r="D12" s="16" t="s">
        <v>210</v>
      </c>
      <c r="E12" s="20" t="s">
        <v>211</v>
      </c>
      <c r="F12" s="3" t="s">
        <v>79</v>
      </c>
      <c r="G12" s="6" t="s">
        <v>212</v>
      </c>
      <c r="H12" s="6" t="s">
        <v>470</v>
      </c>
      <c r="I12" s="8" t="s">
        <v>462</v>
      </c>
      <c r="J12" s="8" t="s">
        <v>471</v>
      </c>
      <c r="K12" s="8" t="s">
        <v>81</v>
      </c>
      <c r="L12" s="45">
        <v>76</v>
      </c>
      <c r="M12" s="45">
        <v>78</v>
      </c>
      <c r="N12" s="38"/>
      <c r="O12" s="38"/>
      <c r="P12" s="37">
        <f t="shared" si="0"/>
        <v>154</v>
      </c>
      <c r="Q12" s="37">
        <f t="shared" si="1"/>
        <v>10</v>
      </c>
      <c r="R12" s="43" t="s">
        <v>526</v>
      </c>
      <c r="S12" s="44" t="s">
        <v>548</v>
      </c>
      <c r="T12" s="46"/>
    </row>
    <row r="13" spans="1:20" s="12" customFormat="1" ht="20" customHeight="1">
      <c r="A13" s="18">
        <v>7</v>
      </c>
      <c r="B13" s="17" t="s">
        <v>221</v>
      </c>
      <c r="C13" s="15" t="s">
        <v>222</v>
      </c>
      <c r="D13" s="16" t="s">
        <v>223</v>
      </c>
      <c r="E13" s="20" t="s">
        <v>62</v>
      </c>
      <c r="F13" s="3" t="s">
        <v>79</v>
      </c>
      <c r="G13" s="6" t="s">
        <v>224</v>
      </c>
      <c r="H13" s="6" t="s">
        <v>470</v>
      </c>
      <c r="I13" s="8" t="s">
        <v>462</v>
      </c>
      <c r="J13" s="8" t="s">
        <v>471</v>
      </c>
      <c r="K13" s="8" t="s">
        <v>81</v>
      </c>
      <c r="L13" s="45">
        <v>77</v>
      </c>
      <c r="M13" s="45">
        <v>81</v>
      </c>
      <c r="N13" s="38"/>
      <c r="O13" s="38"/>
      <c r="P13" s="37">
        <f t="shared" si="0"/>
        <v>158</v>
      </c>
      <c r="Q13" s="37">
        <f t="shared" si="1"/>
        <v>14</v>
      </c>
      <c r="R13" s="43" t="s">
        <v>547</v>
      </c>
      <c r="S13" s="44" t="s">
        <v>549</v>
      </c>
      <c r="T13" s="46"/>
    </row>
    <row r="14" spans="1:20" s="12" customFormat="1" ht="20" customHeight="1">
      <c r="A14" s="18">
        <v>8</v>
      </c>
      <c r="B14" s="17" t="s">
        <v>290</v>
      </c>
      <c r="C14" s="15" t="s">
        <v>291</v>
      </c>
      <c r="D14" s="16" t="s">
        <v>292</v>
      </c>
      <c r="E14" s="20" t="s">
        <v>156</v>
      </c>
      <c r="F14" s="3" t="s">
        <v>79</v>
      </c>
      <c r="G14" s="6" t="s">
        <v>293</v>
      </c>
      <c r="H14" s="6" t="s">
        <v>470</v>
      </c>
      <c r="I14" s="8" t="s">
        <v>462</v>
      </c>
      <c r="J14" s="8" t="s">
        <v>471</v>
      </c>
      <c r="K14" s="8" t="s">
        <v>294</v>
      </c>
      <c r="L14" s="45">
        <v>82</v>
      </c>
      <c r="M14" s="45">
        <v>78</v>
      </c>
      <c r="N14" s="38"/>
      <c r="O14" s="38"/>
      <c r="P14" s="37">
        <f t="shared" si="0"/>
        <v>160</v>
      </c>
      <c r="Q14" s="37">
        <f t="shared" si="1"/>
        <v>16</v>
      </c>
      <c r="R14" s="43" t="s">
        <v>549</v>
      </c>
      <c r="S14" s="44" t="s">
        <v>550</v>
      </c>
      <c r="T14" s="46"/>
    </row>
    <row r="15" spans="1:20" s="12" customFormat="1" ht="20" customHeight="1">
      <c r="A15" s="18">
        <v>9</v>
      </c>
      <c r="B15" s="17" t="s">
        <v>313</v>
      </c>
      <c r="C15" s="15" t="s">
        <v>314</v>
      </c>
      <c r="D15" s="16" t="s">
        <v>315</v>
      </c>
      <c r="E15" s="20" t="s">
        <v>78</v>
      </c>
      <c r="F15" s="3" t="s">
        <v>79</v>
      </c>
      <c r="G15" s="6" t="s">
        <v>316</v>
      </c>
      <c r="H15" s="6" t="s">
        <v>470</v>
      </c>
      <c r="I15" s="8" t="s">
        <v>462</v>
      </c>
      <c r="J15" s="8" t="s">
        <v>471</v>
      </c>
      <c r="K15" s="8" t="s">
        <v>92</v>
      </c>
      <c r="L15" s="45">
        <v>82</v>
      </c>
      <c r="M15" s="45">
        <v>81</v>
      </c>
      <c r="N15" s="38"/>
      <c r="O15" s="38"/>
      <c r="P15" s="37">
        <f t="shared" si="0"/>
        <v>163</v>
      </c>
      <c r="Q15" s="37">
        <f t="shared" si="1"/>
        <v>19</v>
      </c>
      <c r="R15" s="43" t="s">
        <v>670</v>
      </c>
      <c r="S15" s="44" t="s">
        <v>551</v>
      </c>
      <c r="T15" s="46"/>
    </row>
    <row r="16" spans="1:20" s="12" customFormat="1" ht="20" customHeight="1">
      <c r="A16" s="18">
        <v>10</v>
      </c>
      <c r="B16" s="17" t="s">
        <v>435</v>
      </c>
      <c r="C16" s="15" t="s">
        <v>436</v>
      </c>
      <c r="D16" s="16" t="s">
        <v>437</v>
      </c>
      <c r="E16" s="20" t="s">
        <v>202</v>
      </c>
      <c r="F16" s="6"/>
      <c r="G16" s="6" t="s">
        <v>438</v>
      </c>
      <c r="H16" s="6" t="s">
        <v>470</v>
      </c>
      <c r="I16" s="7" t="s">
        <v>472</v>
      </c>
      <c r="J16" s="8" t="s">
        <v>473</v>
      </c>
      <c r="K16" s="8" t="s">
        <v>101</v>
      </c>
      <c r="L16" s="45">
        <v>82</v>
      </c>
      <c r="M16" s="45">
        <v>81</v>
      </c>
      <c r="N16" s="38"/>
      <c r="O16" s="38"/>
      <c r="P16" s="37">
        <f t="shared" si="0"/>
        <v>163</v>
      </c>
      <c r="Q16" s="37">
        <f t="shared" si="1"/>
        <v>19</v>
      </c>
      <c r="R16" s="43" t="s">
        <v>670</v>
      </c>
      <c r="S16" s="44" t="s">
        <v>551</v>
      </c>
      <c r="T16" s="46"/>
    </row>
    <row r="17" spans="1:20" s="12" customFormat="1" ht="20" customHeight="1">
      <c r="A17" s="18">
        <v>11</v>
      </c>
      <c r="B17" s="17"/>
      <c r="C17" s="34" t="s">
        <v>61</v>
      </c>
      <c r="D17" s="15" t="s">
        <v>61</v>
      </c>
      <c r="E17" s="20">
        <v>1.9</v>
      </c>
      <c r="F17" s="6"/>
      <c r="G17" s="5">
        <v>35864</v>
      </c>
      <c r="H17" s="31" t="s">
        <v>14</v>
      </c>
      <c r="I17" s="29"/>
      <c r="J17" s="7" t="s">
        <v>15</v>
      </c>
      <c r="K17" s="8"/>
      <c r="L17" s="45">
        <v>82</v>
      </c>
      <c r="M17" s="45">
        <v>84</v>
      </c>
      <c r="N17" s="35"/>
      <c r="O17" s="36"/>
      <c r="P17" s="37">
        <f t="shared" si="0"/>
        <v>166</v>
      </c>
      <c r="Q17" s="37">
        <f t="shared" si="1"/>
        <v>22</v>
      </c>
      <c r="R17" s="43" t="s">
        <v>671</v>
      </c>
      <c r="S17" s="44"/>
      <c r="T17" s="46"/>
    </row>
    <row r="18" spans="1:20" s="12" customFormat="1" ht="20" customHeight="1">
      <c r="A18" s="18">
        <v>12</v>
      </c>
      <c r="B18" s="17" t="s">
        <v>391</v>
      </c>
      <c r="C18" s="15" t="s">
        <v>392</v>
      </c>
      <c r="D18" s="16" t="s">
        <v>393</v>
      </c>
      <c r="E18" s="20" t="s">
        <v>238</v>
      </c>
      <c r="F18" s="6"/>
      <c r="G18" s="6" t="s">
        <v>394</v>
      </c>
      <c r="H18" s="6" t="s">
        <v>470</v>
      </c>
      <c r="I18" s="7" t="s">
        <v>472</v>
      </c>
      <c r="J18" s="8" t="s">
        <v>473</v>
      </c>
      <c r="K18" s="8" t="s">
        <v>101</v>
      </c>
      <c r="L18" s="45">
        <v>85</v>
      </c>
      <c r="M18" s="45">
        <v>82</v>
      </c>
      <c r="N18" s="38"/>
      <c r="O18" s="38"/>
      <c r="P18" s="37">
        <f t="shared" si="0"/>
        <v>167</v>
      </c>
      <c r="Q18" s="37">
        <f t="shared" si="1"/>
        <v>23</v>
      </c>
      <c r="R18" s="43" t="s">
        <v>672</v>
      </c>
      <c r="S18" s="44" t="s">
        <v>552</v>
      </c>
      <c r="T18" s="46"/>
    </row>
    <row r="19" spans="1:20" s="12" customFormat="1" ht="20" customHeight="1">
      <c r="A19" s="18">
        <v>13</v>
      </c>
      <c r="B19" s="17" t="s">
        <v>182</v>
      </c>
      <c r="C19" s="15" t="s">
        <v>183</v>
      </c>
      <c r="D19" s="16" t="s">
        <v>184</v>
      </c>
      <c r="E19" s="20" t="s">
        <v>54</v>
      </c>
      <c r="F19" s="3" t="s">
        <v>97</v>
      </c>
      <c r="G19" s="6" t="s">
        <v>185</v>
      </c>
      <c r="H19" s="6" t="s">
        <v>470</v>
      </c>
      <c r="I19" s="8" t="s">
        <v>462</v>
      </c>
      <c r="J19" s="8" t="s">
        <v>471</v>
      </c>
      <c r="K19" s="8" t="s">
        <v>81</v>
      </c>
      <c r="L19" s="45">
        <v>86</v>
      </c>
      <c r="M19" s="45">
        <v>82</v>
      </c>
      <c r="N19" s="38"/>
      <c r="O19" s="38"/>
      <c r="P19" s="37">
        <f t="shared" si="0"/>
        <v>168</v>
      </c>
      <c r="Q19" s="37">
        <f t="shared" si="1"/>
        <v>24</v>
      </c>
      <c r="R19" s="43" t="s">
        <v>552</v>
      </c>
      <c r="S19" s="44" t="s">
        <v>537</v>
      </c>
      <c r="T19" s="46"/>
    </row>
    <row r="20" spans="1:20" s="12" customFormat="1" ht="20" customHeight="1">
      <c r="A20" s="18">
        <v>14</v>
      </c>
      <c r="B20" s="17" t="s">
        <v>87</v>
      </c>
      <c r="C20" s="15" t="s">
        <v>88</v>
      </c>
      <c r="D20" s="16" t="s">
        <v>89</v>
      </c>
      <c r="E20" s="20" t="s">
        <v>90</v>
      </c>
      <c r="F20" s="3" t="s">
        <v>79</v>
      </c>
      <c r="G20" s="6" t="s">
        <v>91</v>
      </c>
      <c r="H20" s="6" t="s">
        <v>470</v>
      </c>
      <c r="I20" s="8" t="s">
        <v>462</v>
      </c>
      <c r="J20" s="8" t="s">
        <v>471</v>
      </c>
      <c r="K20" s="8" t="s">
        <v>92</v>
      </c>
      <c r="L20" s="45">
        <v>85</v>
      </c>
      <c r="M20" s="45">
        <v>84</v>
      </c>
      <c r="N20" s="35"/>
      <c r="O20" s="36"/>
      <c r="P20" s="37">
        <f t="shared" si="0"/>
        <v>169</v>
      </c>
      <c r="Q20" s="37">
        <f t="shared" si="1"/>
        <v>25</v>
      </c>
      <c r="R20" s="43" t="s">
        <v>531</v>
      </c>
      <c r="S20" s="44" t="s">
        <v>679</v>
      </c>
      <c r="T20" s="46"/>
    </row>
    <row r="21" spans="1:20" s="12" customFormat="1" ht="20" customHeight="1">
      <c r="A21" s="18">
        <v>15</v>
      </c>
      <c r="B21" s="17" t="s">
        <v>299</v>
      </c>
      <c r="C21" s="15" t="s">
        <v>300</v>
      </c>
      <c r="D21" s="16" t="s">
        <v>301</v>
      </c>
      <c r="E21" s="20" t="s">
        <v>302</v>
      </c>
      <c r="F21" s="3" t="s">
        <v>131</v>
      </c>
      <c r="G21" s="6" t="s">
        <v>303</v>
      </c>
      <c r="H21" s="6" t="s">
        <v>470</v>
      </c>
      <c r="I21" s="8" t="s">
        <v>462</v>
      </c>
      <c r="J21" s="8" t="s">
        <v>471</v>
      </c>
      <c r="K21" s="8" t="s">
        <v>175</v>
      </c>
      <c r="L21" s="45">
        <v>90</v>
      </c>
      <c r="M21" s="45">
        <v>79</v>
      </c>
      <c r="N21" s="38"/>
      <c r="O21" s="38"/>
      <c r="P21" s="37">
        <f t="shared" si="0"/>
        <v>169</v>
      </c>
      <c r="Q21" s="37">
        <f t="shared" si="1"/>
        <v>25</v>
      </c>
      <c r="R21" s="43" t="s">
        <v>531</v>
      </c>
      <c r="S21" s="44" t="s">
        <v>679</v>
      </c>
      <c r="T21" s="46"/>
    </row>
    <row r="22" spans="1:20" s="12" customFormat="1" ht="20" customHeight="1">
      <c r="A22" s="18">
        <v>16</v>
      </c>
      <c r="B22" s="17" t="s">
        <v>245</v>
      </c>
      <c r="C22" s="15" t="s">
        <v>246</v>
      </c>
      <c r="D22" s="16" t="s">
        <v>247</v>
      </c>
      <c r="E22" s="20" t="s">
        <v>78</v>
      </c>
      <c r="F22" s="3" t="s">
        <v>131</v>
      </c>
      <c r="G22" s="6" t="s">
        <v>248</v>
      </c>
      <c r="H22" s="6" t="s">
        <v>470</v>
      </c>
      <c r="I22" s="8" t="s">
        <v>462</v>
      </c>
      <c r="J22" s="8" t="s">
        <v>471</v>
      </c>
      <c r="K22" s="8" t="s">
        <v>81</v>
      </c>
      <c r="L22" s="45">
        <v>84</v>
      </c>
      <c r="M22" s="45">
        <v>87</v>
      </c>
      <c r="N22" s="38"/>
      <c r="O22" s="38"/>
      <c r="P22" s="37">
        <f t="shared" si="0"/>
        <v>171</v>
      </c>
      <c r="Q22" s="37">
        <f t="shared" si="1"/>
        <v>27</v>
      </c>
      <c r="R22" s="43" t="s">
        <v>538</v>
      </c>
      <c r="S22" s="44" t="s">
        <v>539</v>
      </c>
      <c r="T22" s="46"/>
    </row>
    <row r="23" spans="1:20" s="12" customFormat="1" ht="20" customHeight="1">
      <c r="A23" s="18">
        <v>17</v>
      </c>
      <c r="B23" s="17" t="s">
        <v>137</v>
      </c>
      <c r="C23" s="15" t="s">
        <v>138</v>
      </c>
      <c r="D23" s="16" t="s">
        <v>139</v>
      </c>
      <c r="E23" s="20" t="s">
        <v>140</v>
      </c>
      <c r="F23" s="6"/>
      <c r="G23" s="6" t="s">
        <v>141</v>
      </c>
      <c r="H23" s="6" t="s">
        <v>470</v>
      </c>
      <c r="I23" s="7" t="s">
        <v>472</v>
      </c>
      <c r="J23" s="8" t="s">
        <v>473</v>
      </c>
      <c r="K23" s="8" t="s">
        <v>74</v>
      </c>
      <c r="L23" s="45">
        <v>85</v>
      </c>
      <c r="M23" s="45">
        <v>87</v>
      </c>
      <c r="N23" s="38"/>
      <c r="O23" s="38"/>
      <c r="P23" s="37">
        <f t="shared" si="0"/>
        <v>172</v>
      </c>
      <c r="Q23" s="37">
        <f t="shared" si="1"/>
        <v>28</v>
      </c>
      <c r="R23" s="43" t="s">
        <v>673</v>
      </c>
      <c r="S23" s="44" t="s">
        <v>540</v>
      </c>
      <c r="T23" s="46"/>
    </row>
    <row r="24" spans="1:20" s="12" customFormat="1" ht="20" customHeight="1">
      <c r="A24" s="18">
        <v>18</v>
      </c>
      <c r="B24" s="17" t="s">
        <v>199</v>
      </c>
      <c r="C24" s="15" t="s">
        <v>200</v>
      </c>
      <c r="D24" s="16" t="s">
        <v>201</v>
      </c>
      <c r="E24" s="20" t="s">
        <v>202</v>
      </c>
      <c r="F24" s="3" t="s">
        <v>131</v>
      </c>
      <c r="G24" s="6" t="s">
        <v>203</v>
      </c>
      <c r="H24" s="6" t="s">
        <v>470</v>
      </c>
      <c r="I24" s="8" t="s">
        <v>462</v>
      </c>
      <c r="J24" s="8" t="s">
        <v>471</v>
      </c>
      <c r="K24" s="8" t="s">
        <v>81</v>
      </c>
      <c r="L24" s="45">
        <v>84</v>
      </c>
      <c r="M24" s="45">
        <v>88</v>
      </c>
      <c r="N24" s="38"/>
      <c r="O24" s="38"/>
      <c r="P24" s="37">
        <f t="shared" si="0"/>
        <v>172</v>
      </c>
      <c r="Q24" s="37">
        <f t="shared" si="1"/>
        <v>28</v>
      </c>
      <c r="R24" s="43" t="s">
        <v>673</v>
      </c>
      <c r="S24" s="44" t="s">
        <v>540</v>
      </c>
      <c r="T24" s="46"/>
    </row>
    <row r="25" spans="1:20" s="12" customFormat="1" ht="20" customHeight="1">
      <c r="A25" s="18">
        <v>19</v>
      </c>
      <c r="B25" s="17" t="s">
        <v>383</v>
      </c>
      <c r="C25" s="15" t="s">
        <v>384</v>
      </c>
      <c r="D25" s="16" t="s">
        <v>385</v>
      </c>
      <c r="E25" s="20" t="s">
        <v>72</v>
      </c>
      <c r="F25" s="6"/>
      <c r="G25" s="6" t="s">
        <v>386</v>
      </c>
      <c r="H25" s="6" t="s">
        <v>470</v>
      </c>
      <c r="I25" s="7" t="s">
        <v>472</v>
      </c>
      <c r="J25" s="8" t="s">
        <v>473</v>
      </c>
      <c r="K25" s="8" t="s">
        <v>382</v>
      </c>
      <c r="L25" s="45">
        <v>91</v>
      </c>
      <c r="M25" s="45">
        <v>81</v>
      </c>
      <c r="N25" s="38"/>
      <c r="O25" s="38"/>
      <c r="P25" s="37">
        <f t="shared" si="0"/>
        <v>172</v>
      </c>
      <c r="Q25" s="37">
        <f t="shared" si="1"/>
        <v>28</v>
      </c>
      <c r="R25" s="43" t="s">
        <v>673</v>
      </c>
      <c r="S25" s="44" t="s">
        <v>540</v>
      </c>
      <c r="T25" s="46"/>
    </row>
    <row r="26" spans="1:20" s="12" customFormat="1" ht="20" customHeight="1">
      <c r="A26" s="18">
        <v>20</v>
      </c>
      <c r="B26" s="17" t="s">
        <v>417</v>
      </c>
      <c r="C26" s="16" t="s">
        <v>418</v>
      </c>
      <c r="D26" s="16" t="s">
        <v>419</v>
      </c>
      <c r="E26" s="20" t="s">
        <v>202</v>
      </c>
      <c r="F26" s="3" t="s">
        <v>97</v>
      </c>
      <c r="G26" s="6" t="s">
        <v>420</v>
      </c>
      <c r="H26" s="6" t="s">
        <v>470</v>
      </c>
      <c r="I26" s="8" t="s">
        <v>462</v>
      </c>
      <c r="J26" s="8" t="s">
        <v>471</v>
      </c>
      <c r="K26" s="8" t="s">
        <v>181</v>
      </c>
      <c r="L26" s="45">
        <v>87</v>
      </c>
      <c r="M26" s="45">
        <v>85</v>
      </c>
      <c r="N26" s="38"/>
      <c r="O26" s="38"/>
      <c r="P26" s="37">
        <f t="shared" si="0"/>
        <v>172</v>
      </c>
      <c r="Q26" s="37">
        <f t="shared" si="1"/>
        <v>28</v>
      </c>
      <c r="R26" s="43" t="s">
        <v>673</v>
      </c>
      <c r="S26" s="44" t="s">
        <v>540</v>
      </c>
      <c r="T26" s="46"/>
    </row>
    <row r="27" spans="1:20" s="12" customFormat="1" ht="20" customHeight="1">
      <c r="A27" s="65" t="s">
        <v>682</v>
      </c>
      <c r="B27" s="66"/>
      <c r="C27" s="66"/>
      <c r="D27" s="66"/>
      <c r="E27" s="66"/>
      <c r="F27" s="66"/>
      <c r="G27" s="66"/>
      <c r="H27" s="66"/>
      <c r="I27" s="66"/>
      <c r="J27" s="66"/>
      <c r="K27" s="66"/>
      <c r="L27" s="66"/>
      <c r="M27" s="66"/>
      <c r="N27" s="66"/>
      <c r="O27" s="66"/>
      <c r="P27" s="66"/>
      <c r="Q27" s="66"/>
      <c r="R27" s="66"/>
      <c r="S27" s="66"/>
      <c r="T27" s="67"/>
    </row>
    <row r="28" spans="1:20" s="12" customFormat="1" ht="20" customHeight="1">
      <c r="A28" s="18">
        <v>21</v>
      </c>
      <c r="B28" s="17" t="s">
        <v>235</v>
      </c>
      <c r="C28" s="15" t="s">
        <v>236</v>
      </c>
      <c r="D28" s="16" t="s">
        <v>237</v>
      </c>
      <c r="E28" s="20" t="s">
        <v>238</v>
      </c>
      <c r="F28" s="3" t="s">
        <v>97</v>
      </c>
      <c r="G28" s="6" t="s">
        <v>239</v>
      </c>
      <c r="H28" s="6" t="s">
        <v>470</v>
      </c>
      <c r="I28" s="8" t="s">
        <v>462</v>
      </c>
      <c r="J28" s="8" t="s">
        <v>471</v>
      </c>
      <c r="K28" s="8" t="s">
        <v>234</v>
      </c>
      <c r="L28" s="45">
        <v>82</v>
      </c>
      <c r="M28" s="45">
        <v>91</v>
      </c>
      <c r="N28" s="38"/>
      <c r="O28" s="38"/>
      <c r="P28" s="37">
        <f t="shared" ref="P28:P38" si="2">SUM(L28:O28)</f>
        <v>173</v>
      </c>
      <c r="Q28" s="37">
        <f t="shared" ref="Q28:Q38" si="3">P28-144</f>
        <v>29</v>
      </c>
      <c r="R28" s="43" t="s">
        <v>674</v>
      </c>
      <c r="S28" s="44" t="s">
        <v>675</v>
      </c>
      <c r="T28" s="46"/>
    </row>
    <row r="29" spans="1:20" s="12" customFormat="1" ht="20" customHeight="1">
      <c r="A29" s="18">
        <v>22</v>
      </c>
      <c r="B29" s="17" t="s">
        <v>112</v>
      </c>
      <c r="C29" s="15" t="s">
        <v>113</v>
      </c>
      <c r="D29" s="16" t="s">
        <v>114</v>
      </c>
      <c r="E29" s="20" t="s">
        <v>115</v>
      </c>
      <c r="F29" s="6"/>
      <c r="G29" s="6" t="s">
        <v>116</v>
      </c>
      <c r="H29" s="6" t="s">
        <v>470</v>
      </c>
      <c r="I29" s="8" t="s">
        <v>462</v>
      </c>
      <c r="J29" s="8" t="s">
        <v>471</v>
      </c>
      <c r="K29" s="8"/>
      <c r="L29" s="45">
        <v>84</v>
      </c>
      <c r="M29" s="45">
        <v>91</v>
      </c>
      <c r="N29" s="35"/>
      <c r="O29" s="36"/>
      <c r="P29" s="37">
        <f t="shared" si="2"/>
        <v>175</v>
      </c>
      <c r="Q29" s="37">
        <f t="shared" si="3"/>
        <v>31</v>
      </c>
      <c r="R29" s="43" t="s">
        <v>675</v>
      </c>
      <c r="S29" s="44" t="s">
        <v>676</v>
      </c>
      <c r="T29" s="46"/>
    </row>
    <row r="30" spans="1:20" s="12" customFormat="1" ht="20" customHeight="1">
      <c r="A30" s="18">
        <v>23</v>
      </c>
      <c r="B30" s="17" t="s">
        <v>363</v>
      </c>
      <c r="C30" s="15" t="s">
        <v>364</v>
      </c>
      <c r="D30" s="16" t="s">
        <v>365</v>
      </c>
      <c r="E30" s="20" t="s">
        <v>366</v>
      </c>
      <c r="F30" s="3" t="s">
        <v>367</v>
      </c>
      <c r="G30" s="6" t="s">
        <v>368</v>
      </c>
      <c r="H30" s="6" t="s">
        <v>470</v>
      </c>
      <c r="I30" s="8" t="s">
        <v>462</v>
      </c>
      <c r="J30" s="8" t="s">
        <v>471</v>
      </c>
      <c r="K30" s="8" t="s">
        <v>81</v>
      </c>
      <c r="L30" s="45">
        <v>87</v>
      </c>
      <c r="M30" s="45">
        <v>89</v>
      </c>
      <c r="N30" s="38"/>
      <c r="O30" s="38"/>
      <c r="P30" s="37">
        <f t="shared" si="2"/>
        <v>176</v>
      </c>
      <c r="Q30" s="37">
        <f t="shared" si="3"/>
        <v>32</v>
      </c>
      <c r="R30" s="43" t="s">
        <v>676</v>
      </c>
      <c r="S30" s="44" t="s">
        <v>680</v>
      </c>
      <c r="T30" s="46"/>
    </row>
    <row r="31" spans="1:20" s="12" customFormat="1" ht="20" customHeight="1">
      <c r="A31" s="18">
        <v>24</v>
      </c>
      <c r="B31" s="17" t="s">
        <v>176</v>
      </c>
      <c r="C31" s="15" t="s">
        <v>177</v>
      </c>
      <c r="D31" s="16" t="s">
        <v>178</v>
      </c>
      <c r="E31" s="20" t="s">
        <v>179</v>
      </c>
      <c r="F31" s="3" t="s">
        <v>97</v>
      </c>
      <c r="G31" s="6" t="s">
        <v>180</v>
      </c>
      <c r="H31" s="6" t="s">
        <v>470</v>
      </c>
      <c r="I31" s="8" t="s">
        <v>462</v>
      </c>
      <c r="J31" s="8" t="s">
        <v>471</v>
      </c>
      <c r="K31" s="8" t="s">
        <v>181</v>
      </c>
      <c r="L31" s="45">
        <v>89</v>
      </c>
      <c r="M31" s="45">
        <v>88</v>
      </c>
      <c r="N31" s="38"/>
      <c r="O31" s="38"/>
      <c r="P31" s="37">
        <f t="shared" si="2"/>
        <v>177</v>
      </c>
      <c r="Q31" s="37">
        <f t="shared" si="3"/>
        <v>33</v>
      </c>
      <c r="R31" s="43" t="s">
        <v>677</v>
      </c>
      <c r="S31" s="44" t="s">
        <v>681</v>
      </c>
      <c r="T31" s="46"/>
    </row>
    <row r="32" spans="1:20" s="12" customFormat="1" ht="20" customHeight="1">
      <c r="A32" s="18">
        <v>25</v>
      </c>
      <c r="B32" s="17" t="s">
        <v>377</v>
      </c>
      <c r="C32" s="15" t="s">
        <v>378</v>
      </c>
      <c r="D32" s="16" t="s">
        <v>379</v>
      </c>
      <c r="E32" s="20" t="s">
        <v>380</v>
      </c>
      <c r="F32" s="6"/>
      <c r="G32" s="6" t="s">
        <v>381</v>
      </c>
      <c r="H32" s="6" t="s">
        <v>470</v>
      </c>
      <c r="I32" s="7" t="s">
        <v>472</v>
      </c>
      <c r="J32" s="8" t="s">
        <v>473</v>
      </c>
      <c r="K32" s="8" t="s">
        <v>382</v>
      </c>
      <c r="L32" s="45">
        <v>93</v>
      </c>
      <c r="M32" s="45">
        <v>84</v>
      </c>
      <c r="N32" s="38"/>
      <c r="O32" s="38"/>
      <c r="P32" s="37">
        <f t="shared" si="2"/>
        <v>177</v>
      </c>
      <c r="Q32" s="37">
        <f t="shared" si="3"/>
        <v>33</v>
      </c>
      <c r="R32" s="43" t="s">
        <v>677</v>
      </c>
      <c r="S32" s="44" t="s">
        <v>681</v>
      </c>
      <c r="T32" s="46"/>
    </row>
    <row r="33" spans="1:20" s="12" customFormat="1" ht="20" customHeight="1">
      <c r="A33" s="18">
        <v>26</v>
      </c>
      <c r="B33" s="17" t="s">
        <v>287</v>
      </c>
      <c r="C33" s="15" t="s">
        <v>288</v>
      </c>
      <c r="D33" s="16" t="s">
        <v>289</v>
      </c>
      <c r="E33" s="20" t="s">
        <v>49</v>
      </c>
      <c r="F33" s="3" t="s">
        <v>97</v>
      </c>
      <c r="G33" s="6" t="s">
        <v>146</v>
      </c>
      <c r="H33" s="6" t="s">
        <v>470</v>
      </c>
      <c r="I33" s="8" t="s">
        <v>462</v>
      </c>
      <c r="J33" s="8" t="s">
        <v>471</v>
      </c>
      <c r="K33" s="8" t="s">
        <v>181</v>
      </c>
      <c r="L33" s="45">
        <v>89</v>
      </c>
      <c r="M33" s="45">
        <v>89</v>
      </c>
      <c r="N33" s="38"/>
      <c r="O33" s="38"/>
      <c r="P33" s="37">
        <f t="shared" si="2"/>
        <v>178</v>
      </c>
      <c r="Q33" s="37">
        <f t="shared" si="3"/>
        <v>34</v>
      </c>
      <c r="R33" s="43" t="s">
        <v>553</v>
      </c>
      <c r="S33" s="44" t="s">
        <v>527</v>
      </c>
      <c r="T33" s="46"/>
    </row>
    <row r="34" spans="1:20" s="12" customFormat="1" ht="20" customHeight="1">
      <c r="A34" s="18">
        <v>27</v>
      </c>
      <c r="B34" s="17" t="s">
        <v>217</v>
      </c>
      <c r="C34" s="15" t="s">
        <v>218</v>
      </c>
      <c r="D34" s="16" t="s">
        <v>219</v>
      </c>
      <c r="E34" s="20" t="s">
        <v>49</v>
      </c>
      <c r="F34" s="3" t="s">
        <v>79</v>
      </c>
      <c r="G34" s="6" t="s">
        <v>220</v>
      </c>
      <c r="H34" s="6" t="s">
        <v>470</v>
      </c>
      <c r="I34" s="8" t="s">
        <v>462</v>
      </c>
      <c r="J34" s="8" t="s">
        <v>471</v>
      </c>
      <c r="K34" s="8" t="s">
        <v>92</v>
      </c>
      <c r="L34" s="45">
        <v>89</v>
      </c>
      <c r="M34" s="45">
        <v>93</v>
      </c>
      <c r="N34" s="38"/>
      <c r="O34" s="38"/>
      <c r="P34" s="37">
        <f t="shared" si="2"/>
        <v>182</v>
      </c>
      <c r="Q34" s="37">
        <f t="shared" si="3"/>
        <v>38</v>
      </c>
      <c r="R34" s="43" t="s">
        <v>527</v>
      </c>
      <c r="S34" s="44" t="s">
        <v>554</v>
      </c>
      <c r="T34" s="46"/>
    </row>
    <row r="35" spans="1:20" s="12" customFormat="1" ht="20" customHeight="1">
      <c r="A35" s="18">
        <v>28</v>
      </c>
      <c r="B35" s="17" t="s">
        <v>225</v>
      </c>
      <c r="C35" s="15" t="s">
        <v>226</v>
      </c>
      <c r="D35" s="16" t="s">
        <v>227</v>
      </c>
      <c r="E35" s="20" t="s">
        <v>228</v>
      </c>
      <c r="F35" s="3" t="s">
        <v>97</v>
      </c>
      <c r="G35" s="6" t="s">
        <v>229</v>
      </c>
      <c r="H35" s="6" t="s">
        <v>470</v>
      </c>
      <c r="I35" s="8" t="s">
        <v>462</v>
      </c>
      <c r="J35" s="8" t="s">
        <v>471</v>
      </c>
      <c r="K35" s="8" t="s">
        <v>81</v>
      </c>
      <c r="L35" s="45">
        <v>94</v>
      </c>
      <c r="M35" s="45">
        <v>92</v>
      </c>
      <c r="N35" s="38"/>
      <c r="O35" s="38"/>
      <c r="P35" s="37">
        <f t="shared" si="2"/>
        <v>186</v>
      </c>
      <c r="Q35" s="37">
        <f t="shared" si="3"/>
        <v>42</v>
      </c>
      <c r="R35" s="43" t="s">
        <v>554</v>
      </c>
      <c r="S35" s="44" t="s">
        <v>533</v>
      </c>
      <c r="T35" s="46"/>
    </row>
    <row r="36" spans="1:20" s="12" customFormat="1" ht="20" customHeight="1">
      <c r="A36" s="18">
        <v>29</v>
      </c>
      <c r="B36" s="17" t="s">
        <v>121</v>
      </c>
      <c r="C36" s="15" t="s">
        <v>122</v>
      </c>
      <c r="D36" s="16" t="s">
        <v>123</v>
      </c>
      <c r="E36" s="20">
        <v>8.3000000000000007</v>
      </c>
      <c r="F36" s="6"/>
      <c r="G36" s="6" t="s">
        <v>124</v>
      </c>
      <c r="H36" s="6" t="s">
        <v>470</v>
      </c>
      <c r="I36" s="8" t="s">
        <v>125</v>
      </c>
      <c r="J36" s="8" t="s">
        <v>126</v>
      </c>
      <c r="K36" s="8" t="s">
        <v>127</v>
      </c>
      <c r="L36" s="45">
        <v>99</v>
      </c>
      <c r="M36" s="45">
        <v>93</v>
      </c>
      <c r="N36" s="35"/>
      <c r="O36" s="36"/>
      <c r="P36" s="37">
        <f t="shared" si="2"/>
        <v>192</v>
      </c>
      <c r="Q36" s="37">
        <f t="shared" si="3"/>
        <v>48</v>
      </c>
      <c r="R36" s="43" t="s">
        <v>678</v>
      </c>
      <c r="S36" s="44" t="s">
        <v>542</v>
      </c>
      <c r="T36" s="46"/>
    </row>
    <row r="37" spans="1:20" s="12" customFormat="1" ht="20" customHeight="1">
      <c r="A37" s="18">
        <v>30</v>
      </c>
      <c r="B37" s="17" t="s">
        <v>249</v>
      </c>
      <c r="C37" s="15" t="s">
        <v>250</v>
      </c>
      <c r="D37" s="16" t="s">
        <v>251</v>
      </c>
      <c r="E37" s="20" t="s">
        <v>252</v>
      </c>
      <c r="F37" s="3" t="s">
        <v>97</v>
      </c>
      <c r="G37" s="6" t="s">
        <v>253</v>
      </c>
      <c r="H37" s="6" t="s">
        <v>470</v>
      </c>
      <c r="I37" s="8" t="s">
        <v>462</v>
      </c>
      <c r="J37" s="8" t="s">
        <v>471</v>
      </c>
      <c r="K37" s="8" t="s">
        <v>181</v>
      </c>
      <c r="L37" s="45">
        <v>99</v>
      </c>
      <c r="M37" s="45">
        <v>93</v>
      </c>
      <c r="N37" s="38"/>
      <c r="O37" s="38"/>
      <c r="P37" s="37">
        <f t="shared" si="2"/>
        <v>192</v>
      </c>
      <c r="Q37" s="37">
        <f t="shared" si="3"/>
        <v>48</v>
      </c>
      <c r="R37" s="43" t="s">
        <v>678</v>
      </c>
      <c r="S37" s="44" t="s">
        <v>542</v>
      </c>
      <c r="T37" s="46"/>
    </row>
    <row r="38" spans="1:20" s="12" customFormat="1" ht="20" customHeight="1">
      <c r="A38" s="18">
        <v>31</v>
      </c>
      <c r="B38" s="17" t="s">
        <v>128</v>
      </c>
      <c r="C38" s="15" t="s">
        <v>129</v>
      </c>
      <c r="D38" s="16" t="s">
        <v>130</v>
      </c>
      <c r="E38" s="32" t="s">
        <v>493</v>
      </c>
      <c r="F38" s="3" t="s">
        <v>131</v>
      </c>
      <c r="G38" s="6" t="s">
        <v>132</v>
      </c>
      <c r="H38" s="6" t="s">
        <v>470</v>
      </c>
      <c r="I38" s="8" t="s">
        <v>462</v>
      </c>
      <c r="J38" s="8" t="s">
        <v>471</v>
      </c>
      <c r="K38" s="8" t="s">
        <v>509</v>
      </c>
      <c r="L38" s="45">
        <v>100</v>
      </c>
      <c r="M38" s="45">
        <v>98</v>
      </c>
      <c r="N38" s="35"/>
      <c r="O38" s="36"/>
      <c r="P38" s="37">
        <f t="shared" si="2"/>
        <v>198</v>
      </c>
      <c r="Q38" s="37">
        <f t="shared" si="3"/>
        <v>54</v>
      </c>
      <c r="R38" s="43"/>
      <c r="S38" s="44" t="s">
        <v>555</v>
      </c>
      <c r="T38" s="46" t="s">
        <v>547</v>
      </c>
    </row>
    <row r="39" spans="1:20" s="12" customFormat="1" ht="20" customHeight="1">
      <c r="A39" s="18">
        <v>32</v>
      </c>
      <c r="B39" s="2" t="s">
        <v>69</v>
      </c>
      <c r="C39" s="15" t="s">
        <v>70</v>
      </c>
      <c r="D39" s="16" t="s">
        <v>71</v>
      </c>
      <c r="E39" s="20" t="s">
        <v>72</v>
      </c>
      <c r="F39" s="6"/>
      <c r="G39" s="6" t="s">
        <v>73</v>
      </c>
      <c r="H39" s="6" t="s">
        <v>470</v>
      </c>
      <c r="I39" s="7" t="s">
        <v>472</v>
      </c>
      <c r="J39" s="8" t="s">
        <v>473</v>
      </c>
      <c r="K39" s="8" t="s">
        <v>74</v>
      </c>
      <c r="L39" s="45" t="s">
        <v>522</v>
      </c>
      <c r="M39" s="45">
        <v>0</v>
      </c>
      <c r="N39" s="35"/>
      <c r="O39" s="36"/>
      <c r="P39" s="37" t="s">
        <v>522</v>
      </c>
      <c r="Q39" s="37"/>
      <c r="R39" s="43"/>
      <c r="S39" s="44"/>
      <c r="T39" s="46"/>
    </row>
  </sheetData>
  <sortState ref="A7:T38">
    <sortCondition ref="Q7:Q38"/>
  </sortState>
  <mergeCells count="4">
    <mergeCell ref="A1:K1"/>
    <mergeCell ref="A2:K2"/>
    <mergeCell ref="A4:K4"/>
    <mergeCell ref="A27:T27"/>
  </mergeCells>
  <pageMargins left="0.39370078740157483" right="0.39370078740157483" top="0.74803149606299213" bottom="0.74803149606299213" header="0.31496062992125984" footer="0.31496062992125984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28"/>
  <sheetViews>
    <sheetView workbookViewId="0">
      <selection activeCell="A26" sqref="A26"/>
    </sheetView>
  </sheetViews>
  <sheetFormatPr baseColWidth="10" defaultColWidth="8.83203125" defaultRowHeight="14" x14ac:dyDescent="0"/>
  <cols>
    <col min="1" max="1" width="31" style="25" customWidth="1"/>
    <col min="2" max="10" width="4" style="25" customWidth="1"/>
    <col min="11" max="11" width="4.83203125" style="25" customWidth="1"/>
    <col min="12" max="20" width="4" style="25" customWidth="1"/>
    <col min="21" max="21" width="5.5" style="25" customWidth="1"/>
    <col min="22" max="22" width="5.83203125" style="25" customWidth="1"/>
  </cols>
  <sheetData>
    <row r="1" spans="1:22" ht="15">
      <c r="A1" s="69" t="s">
        <v>666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</row>
    <row r="2" spans="1:22" ht="15">
      <c r="A2" s="70" t="s">
        <v>556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</row>
    <row r="3" spans="1:22">
      <c r="A3" s="68" t="s">
        <v>557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</row>
    <row r="4" spans="1:22">
      <c r="A4" s="68" t="s">
        <v>558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</row>
    <row r="5" spans="1:22">
      <c r="A5" s="68" t="s">
        <v>559</v>
      </c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</row>
    <row r="6" spans="1:22">
      <c r="A6" s="68" t="s">
        <v>560</v>
      </c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</row>
    <row r="7" spans="1:22">
      <c r="B7" s="47">
        <v>1</v>
      </c>
      <c r="C7" s="47">
        <v>2</v>
      </c>
      <c r="D7" s="47">
        <v>3</v>
      </c>
      <c r="E7" s="47">
        <v>4</v>
      </c>
      <c r="F7" s="47">
        <v>5</v>
      </c>
      <c r="G7" s="47">
        <v>6</v>
      </c>
      <c r="H7" s="47">
        <v>7</v>
      </c>
      <c r="I7" s="47">
        <v>8</v>
      </c>
      <c r="J7" s="47">
        <v>9</v>
      </c>
      <c r="K7" s="47"/>
      <c r="L7" s="47">
        <v>10</v>
      </c>
      <c r="M7" s="47">
        <v>11</v>
      </c>
      <c r="N7" s="47">
        <v>12</v>
      </c>
      <c r="O7" s="47">
        <v>13</v>
      </c>
      <c r="P7" s="47">
        <v>14</v>
      </c>
      <c r="Q7" s="47">
        <v>15</v>
      </c>
      <c r="R7" s="47">
        <v>16</v>
      </c>
      <c r="S7" s="47">
        <v>17</v>
      </c>
      <c r="T7" s="47">
        <v>18</v>
      </c>
      <c r="U7" s="47"/>
      <c r="V7" s="47"/>
    </row>
    <row r="8" spans="1:22">
      <c r="A8" s="48" t="s">
        <v>561</v>
      </c>
      <c r="B8" s="49">
        <v>513</v>
      </c>
      <c r="C8" s="49">
        <v>366</v>
      </c>
      <c r="D8" s="49">
        <v>348</v>
      </c>
      <c r="E8" s="49">
        <v>182</v>
      </c>
      <c r="F8" s="49">
        <v>389</v>
      </c>
      <c r="G8" s="49">
        <v>171</v>
      </c>
      <c r="H8" s="49">
        <v>526</v>
      </c>
      <c r="I8" s="49">
        <v>399</v>
      </c>
      <c r="J8" s="49">
        <v>421</v>
      </c>
      <c r="K8" s="49">
        <f>SUM(B8:J8)</f>
        <v>3315</v>
      </c>
      <c r="L8" s="49">
        <v>400</v>
      </c>
      <c r="M8" s="49">
        <v>489</v>
      </c>
      <c r="N8" s="49">
        <v>385</v>
      </c>
      <c r="O8" s="49">
        <v>427</v>
      </c>
      <c r="P8" s="49">
        <v>371</v>
      </c>
      <c r="Q8" s="49">
        <v>141</v>
      </c>
      <c r="R8" s="49">
        <v>401</v>
      </c>
      <c r="S8" s="49">
        <v>143</v>
      </c>
      <c r="T8" s="49">
        <v>430</v>
      </c>
      <c r="U8" s="49">
        <f>SUM(L8:T8)</f>
        <v>3187</v>
      </c>
      <c r="V8" s="49">
        <f>K8+U8</f>
        <v>6502</v>
      </c>
    </row>
    <row r="9" spans="1:22">
      <c r="A9" s="48" t="s">
        <v>562</v>
      </c>
      <c r="B9" s="49">
        <v>5</v>
      </c>
      <c r="C9" s="49">
        <v>4</v>
      </c>
      <c r="D9" s="49">
        <v>4</v>
      </c>
      <c r="E9" s="49">
        <v>3</v>
      </c>
      <c r="F9" s="49">
        <v>4</v>
      </c>
      <c r="G9" s="49">
        <v>3</v>
      </c>
      <c r="H9" s="49">
        <v>5</v>
      </c>
      <c r="I9" s="49">
        <v>4</v>
      </c>
      <c r="J9" s="49">
        <v>4</v>
      </c>
      <c r="K9" s="49">
        <f>SUM(B9:J9)</f>
        <v>36</v>
      </c>
      <c r="L9" s="49">
        <v>4</v>
      </c>
      <c r="M9" s="49">
        <v>5</v>
      </c>
      <c r="N9" s="49">
        <v>4</v>
      </c>
      <c r="O9" s="49">
        <v>4</v>
      </c>
      <c r="P9" s="49">
        <v>4</v>
      </c>
      <c r="Q9" s="49">
        <v>3</v>
      </c>
      <c r="R9" s="49">
        <v>4</v>
      </c>
      <c r="S9" s="49">
        <v>3</v>
      </c>
      <c r="T9" s="49">
        <v>5</v>
      </c>
      <c r="U9" s="49">
        <f>SUM(L9:T9)</f>
        <v>36</v>
      </c>
      <c r="V9" s="49">
        <f>K9+U9</f>
        <v>72</v>
      </c>
    </row>
    <row r="10" spans="1:22">
      <c r="A10" s="48" t="s">
        <v>563</v>
      </c>
      <c r="B10" s="49">
        <v>9</v>
      </c>
      <c r="C10" s="49">
        <v>13</v>
      </c>
      <c r="D10" s="49">
        <v>17</v>
      </c>
      <c r="E10" s="49">
        <v>5</v>
      </c>
      <c r="F10" s="49">
        <v>3</v>
      </c>
      <c r="G10" s="49">
        <v>15</v>
      </c>
      <c r="H10" s="49">
        <v>1</v>
      </c>
      <c r="I10" s="49">
        <v>7</v>
      </c>
      <c r="J10" s="49">
        <v>11</v>
      </c>
      <c r="K10" s="49"/>
      <c r="L10" s="49">
        <v>8</v>
      </c>
      <c r="M10" s="49">
        <v>12</v>
      </c>
      <c r="N10" s="49">
        <v>14</v>
      </c>
      <c r="O10" s="49">
        <v>4</v>
      </c>
      <c r="P10" s="49">
        <v>16</v>
      </c>
      <c r="Q10" s="49">
        <v>10</v>
      </c>
      <c r="R10" s="49">
        <v>2</v>
      </c>
      <c r="S10" s="49">
        <v>18</v>
      </c>
      <c r="T10" s="49">
        <v>6</v>
      </c>
      <c r="U10" s="49"/>
      <c r="V10" s="49"/>
    </row>
    <row r="11" spans="1:22">
      <c r="A11" s="50" t="s">
        <v>564</v>
      </c>
      <c r="B11" s="51">
        <v>4</v>
      </c>
      <c r="C11" s="51">
        <v>4</v>
      </c>
      <c r="D11" s="51">
        <v>4</v>
      </c>
      <c r="E11" s="51">
        <v>3</v>
      </c>
      <c r="F11" s="51">
        <v>4</v>
      </c>
      <c r="G11" s="51">
        <v>3</v>
      </c>
      <c r="H11" s="51">
        <v>4</v>
      </c>
      <c r="I11" s="51">
        <v>4</v>
      </c>
      <c r="J11" s="51">
        <v>4</v>
      </c>
      <c r="K11" s="51">
        <f t="shared" ref="K11:K74" si="0">SUM(B11:J11)</f>
        <v>34</v>
      </c>
      <c r="L11" s="51">
        <v>5</v>
      </c>
      <c r="M11" s="51">
        <v>6</v>
      </c>
      <c r="N11" s="51">
        <v>5</v>
      </c>
      <c r="O11" s="51">
        <v>4</v>
      </c>
      <c r="P11" s="51">
        <v>5</v>
      </c>
      <c r="Q11" s="51">
        <v>3</v>
      </c>
      <c r="R11" s="51">
        <v>4</v>
      </c>
      <c r="S11" s="51">
        <v>2</v>
      </c>
      <c r="T11" s="51">
        <v>4</v>
      </c>
      <c r="U11" s="51">
        <f t="shared" ref="U11:U74" si="1">SUM(L11:T11)</f>
        <v>38</v>
      </c>
      <c r="V11" s="52">
        <f t="shared" ref="V11:V74" si="2">K11+U11</f>
        <v>72</v>
      </c>
    </row>
    <row r="12" spans="1:22">
      <c r="A12" s="50" t="s">
        <v>565</v>
      </c>
      <c r="B12" s="51">
        <v>6</v>
      </c>
      <c r="C12" s="51">
        <v>6</v>
      </c>
      <c r="D12" s="51">
        <v>5</v>
      </c>
      <c r="E12" s="51">
        <v>3</v>
      </c>
      <c r="F12" s="51">
        <v>4</v>
      </c>
      <c r="G12" s="51">
        <v>4</v>
      </c>
      <c r="H12" s="51">
        <v>5</v>
      </c>
      <c r="I12" s="51">
        <v>6</v>
      </c>
      <c r="J12" s="51">
        <v>6</v>
      </c>
      <c r="K12" s="51">
        <f t="shared" si="0"/>
        <v>45</v>
      </c>
      <c r="L12" s="51">
        <v>4</v>
      </c>
      <c r="M12" s="51">
        <v>5</v>
      </c>
      <c r="N12" s="51">
        <v>5</v>
      </c>
      <c r="O12" s="51">
        <v>5</v>
      </c>
      <c r="P12" s="51">
        <v>5</v>
      </c>
      <c r="Q12" s="51">
        <v>3</v>
      </c>
      <c r="R12" s="51">
        <v>4</v>
      </c>
      <c r="S12" s="51">
        <v>3</v>
      </c>
      <c r="T12" s="51">
        <v>4</v>
      </c>
      <c r="U12" s="51">
        <f t="shared" si="1"/>
        <v>38</v>
      </c>
      <c r="V12" s="52">
        <f t="shared" si="2"/>
        <v>83</v>
      </c>
    </row>
    <row r="13" spans="1:22">
      <c r="A13" s="50" t="s">
        <v>566</v>
      </c>
      <c r="B13" s="51">
        <v>5</v>
      </c>
      <c r="C13" s="51">
        <v>6</v>
      </c>
      <c r="D13" s="51">
        <v>4</v>
      </c>
      <c r="E13" s="51">
        <v>3</v>
      </c>
      <c r="F13" s="51">
        <v>5</v>
      </c>
      <c r="G13" s="51">
        <v>3</v>
      </c>
      <c r="H13" s="51">
        <v>5</v>
      </c>
      <c r="I13" s="51">
        <v>4</v>
      </c>
      <c r="J13" s="51">
        <v>6</v>
      </c>
      <c r="K13" s="51">
        <f t="shared" si="0"/>
        <v>41</v>
      </c>
      <c r="L13" s="51">
        <v>5</v>
      </c>
      <c r="M13" s="51">
        <v>5</v>
      </c>
      <c r="N13" s="51">
        <v>4</v>
      </c>
      <c r="O13" s="51">
        <v>6</v>
      </c>
      <c r="P13" s="51">
        <v>5</v>
      </c>
      <c r="Q13" s="51">
        <v>4</v>
      </c>
      <c r="R13" s="51">
        <v>5</v>
      </c>
      <c r="S13" s="51">
        <v>3</v>
      </c>
      <c r="T13" s="51">
        <v>5</v>
      </c>
      <c r="U13" s="51">
        <f t="shared" si="1"/>
        <v>42</v>
      </c>
      <c r="V13" s="52">
        <f t="shared" si="2"/>
        <v>83</v>
      </c>
    </row>
    <row r="14" spans="1:22">
      <c r="A14" s="50" t="s">
        <v>567</v>
      </c>
      <c r="B14" s="51">
        <v>5</v>
      </c>
      <c r="C14" s="51">
        <v>4</v>
      </c>
      <c r="D14" s="51">
        <v>5</v>
      </c>
      <c r="E14" s="51">
        <v>6</v>
      </c>
      <c r="F14" s="51">
        <v>3</v>
      </c>
      <c r="G14" s="51">
        <v>3</v>
      </c>
      <c r="H14" s="51">
        <v>4</v>
      </c>
      <c r="I14" s="51">
        <v>5</v>
      </c>
      <c r="J14" s="51">
        <v>4</v>
      </c>
      <c r="K14" s="51">
        <f t="shared" si="0"/>
        <v>39</v>
      </c>
      <c r="L14" s="51">
        <v>4</v>
      </c>
      <c r="M14" s="51">
        <v>6</v>
      </c>
      <c r="N14" s="51">
        <v>7</v>
      </c>
      <c r="O14" s="51">
        <v>7</v>
      </c>
      <c r="P14" s="51">
        <v>5</v>
      </c>
      <c r="Q14" s="51">
        <v>2</v>
      </c>
      <c r="R14" s="51">
        <v>6</v>
      </c>
      <c r="S14" s="51">
        <v>3</v>
      </c>
      <c r="T14" s="51">
        <v>4</v>
      </c>
      <c r="U14" s="51">
        <f t="shared" si="1"/>
        <v>44</v>
      </c>
      <c r="V14" s="52">
        <f t="shared" si="2"/>
        <v>83</v>
      </c>
    </row>
    <row r="15" spans="1:22">
      <c r="A15" s="50" t="s">
        <v>568</v>
      </c>
      <c r="B15" s="51">
        <v>4</v>
      </c>
      <c r="C15" s="51">
        <v>4</v>
      </c>
      <c r="D15" s="51">
        <v>4</v>
      </c>
      <c r="E15" s="51">
        <v>5</v>
      </c>
      <c r="F15" s="51">
        <v>4</v>
      </c>
      <c r="G15" s="51">
        <v>4</v>
      </c>
      <c r="H15" s="51">
        <v>5</v>
      </c>
      <c r="I15" s="51">
        <v>4</v>
      </c>
      <c r="J15" s="51">
        <v>4</v>
      </c>
      <c r="K15" s="51">
        <f t="shared" si="0"/>
        <v>38</v>
      </c>
      <c r="L15" s="51">
        <v>4</v>
      </c>
      <c r="M15" s="51">
        <v>5</v>
      </c>
      <c r="N15" s="51">
        <v>5</v>
      </c>
      <c r="O15" s="51">
        <v>4</v>
      </c>
      <c r="P15" s="51">
        <v>5</v>
      </c>
      <c r="Q15" s="51">
        <v>2</v>
      </c>
      <c r="R15" s="51">
        <v>3</v>
      </c>
      <c r="S15" s="51">
        <v>4</v>
      </c>
      <c r="T15" s="51">
        <v>4</v>
      </c>
      <c r="U15" s="51">
        <f t="shared" si="1"/>
        <v>36</v>
      </c>
      <c r="V15" s="52">
        <f t="shared" si="2"/>
        <v>74</v>
      </c>
    </row>
    <row r="16" spans="1:22">
      <c r="A16" s="50" t="s">
        <v>569</v>
      </c>
      <c r="B16" s="51">
        <v>5</v>
      </c>
      <c r="C16" s="51">
        <v>5</v>
      </c>
      <c r="D16" s="51">
        <v>4</v>
      </c>
      <c r="E16" s="51">
        <v>3</v>
      </c>
      <c r="F16" s="51">
        <v>5</v>
      </c>
      <c r="G16" s="51">
        <v>3</v>
      </c>
      <c r="H16" s="51">
        <v>5</v>
      </c>
      <c r="I16" s="51">
        <v>5</v>
      </c>
      <c r="J16" s="51">
        <v>5</v>
      </c>
      <c r="K16" s="51">
        <f t="shared" si="0"/>
        <v>40</v>
      </c>
      <c r="L16" s="51">
        <v>4</v>
      </c>
      <c r="M16" s="51">
        <v>4</v>
      </c>
      <c r="N16" s="51">
        <v>7</v>
      </c>
      <c r="O16" s="51">
        <v>6</v>
      </c>
      <c r="P16" s="51">
        <v>4</v>
      </c>
      <c r="Q16" s="51">
        <v>2</v>
      </c>
      <c r="R16" s="51">
        <v>4</v>
      </c>
      <c r="S16" s="51">
        <v>2</v>
      </c>
      <c r="T16" s="51">
        <v>4</v>
      </c>
      <c r="U16" s="51">
        <f t="shared" si="1"/>
        <v>37</v>
      </c>
      <c r="V16" s="52">
        <f t="shared" si="2"/>
        <v>77</v>
      </c>
    </row>
    <row r="17" spans="1:22">
      <c r="A17" s="50" t="s">
        <v>570</v>
      </c>
      <c r="B17" s="51">
        <v>5</v>
      </c>
      <c r="C17" s="51">
        <v>5</v>
      </c>
      <c r="D17" s="51">
        <v>4</v>
      </c>
      <c r="E17" s="51">
        <v>4</v>
      </c>
      <c r="F17" s="51">
        <v>3</v>
      </c>
      <c r="G17" s="51">
        <v>4</v>
      </c>
      <c r="H17" s="51">
        <v>5</v>
      </c>
      <c r="I17" s="51">
        <v>5</v>
      </c>
      <c r="J17" s="51">
        <v>4</v>
      </c>
      <c r="K17" s="51">
        <f t="shared" si="0"/>
        <v>39</v>
      </c>
      <c r="L17" s="51">
        <v>3</v>
      </c>
      <c r="M17" s="51">
        <v>5</v>
      </c>
      <c r="N17" s="51">
        <v>4</v>
      </c>
      <c r="O17" s="51">
        <v>3</v>
      </c>
      <c r="P17" s="51">
        <v>6</v>
      </c>
      <c r="Q17" s="51">
        <v>3</v>
      </c>
      <c r="R17" s="51">
        <v>4</v>
      </c>
      <c r="S17" s="51">
        <v>4</v>
      </c>
      <c r="T17" s="51">
        <v>8</v>
      </c>
      <c r="U17" s="51">
        <f t="shared" si="1"/>
        <v>40</v>
      </c>
      <c r="V17" s="52">
        <f t="shared" si="2"/>
        <v>79</v>
      </c>
    </row>
    <row r="18" spans="1:22">
      <c r="A18" s="50" t="s">
        <v>571</v>
      </c>
      <c r="B18" s="51">
        <v>5</v>
      </c>
      <c r="C18" s="51">
        <v>4</v>
      </c>
      <c r="D18" s="51">
        <v>4</v>
      </c>
      <c r="E18" s="51">
        <v>3</v>
      </c>
      <c r="F18" s="51">
        <v>5</v>
      </c>
      <c r="G18" s="51">
        <v>3</v>
      </c>
      <c r="H18" s="51">
        <v>5</v>
      </c>
      <c r="I18" s="51">
        <v>5</v>
      </c>
      <c r="J18" s="51">
        <v>5</v>
      </c>
      <c r="K18" s="51">
        <f t="shared" si="0"/>
        <v>39</v>
      </c>
      <c r="L18" s="51">
        <v>5</v>
      </c>
      <c r="M18" s="51">
        <v>5</v>
      </c>
      <c r="N18" s="51">
        <v>4</v>
      </c>
      <c r="O18" s="51">
        <v>6</v>
      </c>
      <c r="P18" s="51">
        <v>4</v>
      </c>
      <c r="Q18" s="51">
        <v>3</v>
      </c>
      <c r="R18" s="51">
        <v>4</v>
      </c>
      <c r="S18" s="51">
        <v>3</v>
      </c>
      <c r="T18" s="51">
        <v>4</v>
      </c>
      <c r="U18" s="51">
        <f t="shared" si="1"/>
        <v>38</v>
      </c>
      <c r="V18" s="52">
        <f t="shared" si="2"/>
        <v>77</v>
      </c>
    </row>
    <row r="19" spans="1:22">
      <c r="A19" s="50" t="s">
        <v>572</v>
      </c>
      <c r="B19" s="51">
        <v>6</v>
      </c>
      <c r="C19" s="51">
        <v>4</v>
      </c>
      <c r="D19" s="51">
        <v>5</v>
      </c>
      <c r="E19" s="51">
        <v>9</v>
      </c>
      <c r="F19" s="51">
        <v>6</v>
      </c>
      <c r="G19" s="51">
        <v>4</v>
      </c>
      <c r="H19" s="51">
        <v>5</v>
      </c>
      <c r="I19" s="51">
        <v>6</v>
      </c>
      <c r="J19" s="51">
        <v>4</v>
      </c>
      <c r="K19" s="51">
        <f t="shared" si="0"/>
        <v>49</v>
      </c>
      <c r="L19" s="51">
        <v>5</v>
      </c>
      <c r="M19" s="51">
        <v>4</v>
      </c>
      <c r="N19" s="51">
        <v>4</v>
      </c>
      <c r="O19" s="51">
        <v>5</v>
      </c>
      <c r="P19" s="51">
        <v>5</v>
      </c>
      <c r="Q19" s="51">
        <v>4</v>
      </c>
      <c r="R19" s="51">
        <v>4</v>
      </c>
      <c r="S19" s="51">
        <v>3</v>
      </c>
      <c r="T19" s="51">
        <v>5</v>
      </c>
      <c r="U19" s="51">
        <f t="shared" si="1"/>
        <v>39</v>
      </c>
      <c r="V19" s="52">
        <f t="shared" si="2"/>
        <v>88</v>
      </c>
    </row>
    <row r="20" spans="1:22">
      <c r="A20" s="50" t="s">
        <v>573</v>
      </c>
      <c r="B20" s="51">
        <v>5</v>
      </c>
      <c r="C20" s="51">
        <v>5</v>
      </c>
      <c r="D20" s="51">
        <v>4</v>
      </c>
      <c r="E20" s="51">
        <v>7</v>
      </c>
      <c r="F20" s="51">
        <v>4</v>
      </c>
      <c r="G20" s="51">
        <v>3</v>
      </c>
      <c r="H20" s="51">
        <v>6</v>
      </c>
      <c r="I20" s="51">
        <v>5</v>
      </c>
      <c r="J20" s="51">
        <v>4</v>
      </c>
      <c r="K20" s="51">
        <f t="shared" si="0"/>
        <v>43</v>
      </c>
      <c r="L20" s="51">
        <v>5</v>
      </c>
      <c r="M20" s="51">
        <v>4</v>
      </c>
      <c r="N20" s="51">
        <v>5</v>
      </c>
      <c r="O20" s="51">
        <v>4</v>
      </c>
      <c r="P20" s="51">
        <v>5</v>
      </c>
      <c r="Q20" s="51">
        <v>2</v>
      </c>
      <c r="R20" s="51">
        <v>9</v>
      </c>
      <c r="S20" s="51">
        <v>4</v>
      </c>
      <c r="T20" s="51">
        <v>6</v>
      </c>
      <c r="U20" s="51">
        <f t="shared" si="1"/>
        <v>44</v>
      </c>
      <c r="V20" s="52">
        <f t="shared" si="2"/>
        <v>87</v>
      </c>
    </row>
    <row r="21" spans="1:22">
      <c r="A21" s="50" t="s">
        <v>574</v>
      </c>
      <c r="B21" s="51">
        <v>5</v>
      </c>
      <c r="C21" s="51">
        <v>5</v>
      </c>
      <c r="D21" s="51">
        <v>5</v>
      </c>
      <c r="E21" s="51">
        <v>6</v>
      </c>
      <c r="F21" s="51">
        <v>5</v>
      </c>
      <c r="G21" s="51">
        <v>3</v>
      </c>
      <c r="H21" s="51">
        <v>6</v>
      </c>
      <c r="I21" s="51">
        <v>4</v>
      </c>
      <c r="J21" s="51">
        <v>6</v>
      </c>
      <c r="K21" s="51">
        <f t="shared" si="0"/>
        <v>45</v>
      </c>
      <c r="L21" s="51">
        <v>4</v>
      </c>
      <c r="M21" s="51">
        <v>4</v>
      </c>
      <c r="N21" s="51">
        <v>4</v>
      </c>
      <c r="O21" s="51">
        <v>4</v>
      </c>
      <c r="P21" s="51">
        <v>6</v>
      </c>
      <c r="Q21" s="51">
        <v>2</v>
      </c>
      <c r="R21" s="51">
        <v>5</v>
      </c>
      <c r="S21" s="51">
        <v>5</v>
      </c>
      <c r="T21" s="51">
        <v>7</v>
      </c>
      <c r="U21" s="51">
        <f t="shared" si="1"/>
        <v>41</v>
      </c>
      <c r="V21" s="52">
        <f t="shared" si="2"/>
        <v>86</v>
      </c>
    </row>
    <row r="22" spans="1:22">
      <c r="A22" s="50" t="s">
        <v>575</v>
      </c>
      <c r="B22" s="51">
        <v>6</v>
      </c>
      <c r="C22" s="51">
        <v>5</v>
      </c>
      <c r="D22" s="51">
        <v>5</v>
      </c>
      <c r="E22" s="51">
        <v>3</v>
      </c>
      <c r="F22" s="51">
        <v>6</v>
      </c>
      <c r="G22" s="51">
        <v>4</v>
      </c>
      <c r="H22" s="51">
        <v>4</v>
      </c>
      <c r="I22" s="51">
        <v>3</v>
      </c>
      <c r="J22" s="51">
        <v>5</v>
      </c>
      <c r="K22" s="51">
        <f t="shared" si="0"/>
        <v>41</v>
      </c>
      <c r="L22" s="51">
        <v>5</v>
      </c>
      <c r="M22" s="51">
        <v>6</v>
      </c>
      <c r="N22" s="51">
        <v>4</v>
      </c>
      <c r="O22" s="51">
        <v>5</v>
      </c>
      <c r="P22" s="51">
        <v>4</v>
      </c>
      <c r="Q22" s="51">
        <v>4</v>
      </c>
      <c r="R22" s="51">
        <v>4</v>
      </c>
      <c r="S22" s="51">
        <v>3</v>
      </c>
      <c r="T22" s="51">
        <v>4</v>
      </c>
      <c r="U22" s="51">
        <f t="shared" si="1"/>
        <v>39</v>
      </c>
      <c r="V22" s="52">
        <f t="shared" si="2"/>
        <v>80</v>
      </c>
    </row>
    <row r="23" spans="1:22">
      <c r="A23" s="50" t="s">
        <v>576</v>
      </c>
      <c r="B23" s="51">
        <v>6</v>
      </c>
      <c r="C23" s="51">
        <v>5</v>
      </c>
      <c r="D23" s="51">
        <v>6</v>
      </c>
      <c r="E23" s="51">
        <v>6</v>
      </c>
      <c r="F23" s="51">
        <v>3</v>
      </c>
      <c r="G23" s="51">
        <v>3</v>
      </c>
      <c r="H23" s="51">
        <v>6</v>
      </c>
      <c r="I23" s="51">
        <v>6</v>
      </c>
      <c r="J23" s="51">
        <v>4</v>
      </c>
      <c r="K23" s="51">
        <f t="shared" si="0"/>
        <v>45</v>
      </c>
      <c r="L23" s="51">
        <v>4</v>
      </c>
      <c r="M23" s="51">
        <v>5</v>
      </c>
      <c r="N23" s="51">
        <v>5</v>
      </c>
      <c r="O23" s="51">
        <v>4</v>
      </c>
      <c r="P23" s="51">
        <v>6</v>
      </c>
      <c r="Q23" s="51">
        <v>3</v>
      </c>
      <c r="R23" s="51">
        <v>4</v>
      </c>
      <c r="S23" s="51">
        <v>2</v>
      </c>
      <c r="T23" s="51">
        <v>5</v>
      </c>
      <c r="U23" s="51">
        <f t="shared" si="1"/>
        <v>38</v>
      </c>
      <c r="V23" s="52">
        <f t="shared" si="2"/>
        <v>83</v>
      </c>
    </row>
    <row r="24" spans="1:22">
      <c r="A24" s="50" t="s">
        <v>577</v>
      </c>
      <c r="B24" s="51">
        <v>7</v>
      </c>
      <c r="C24" s="51">
        <v>4</v>
      </c>
      <c r="D24" s="51">
        <v>5</v>
      </c>
      <c r="E24" s="51">
        <v>3</v>
      </c>
      <c r="F24" s="51">
        <v>6</v>
      </c>
      <c r="G24" s="51">
        <v>3</v>
      </c>
      <c r="H24" s="51">
        <v>7</v>
      </c>
      <c r="I24" s="51">
        <v>6</v>
      </c>
      <c r="J24" s="51">
        <v>4</v>
      </c>
      <c r="K24" s="51">
        <f t="shared" si="0"/>
        <v>45</v>
      </c>
      <c r="L24" s="51">
        <v>4</v>
      </c>
      <c r="M24" s="51">
        <v>4</v>
      </c>
      <c r="N24" s="51">
        <v>5</v>
      </c>
      <c r="O24" s="51">
        <v>5</v>
      </c>
      <c r="P24" s="51">
        <v>4</v>
      </c>
      <c r="Q24" s="51">
        <v>3</v>
      </c>
      <c r="R24" s="51">
        <v>6</v>
      </c>
      <c r="S24" s="51">
        <v>4</v>
      </c>
      <c r="T24" s="51">
        <v>6</v>
      </c>
      <c r="U24" s="51">
        <f t="shared" si="1"/>
        <v>41</v>
      </c>
      <c r="V24" s="52">
        <f t="shared" si="2"/>
        <v>86</v>
      </c>
    </row>
    <row r="25" spans="1:22">
      <c r="A25" s="50" t="s">
        <v>578</v>
      </c>
      <c r="B25" s="51">
        <v>6</v>
      </c>
      <c r="C25" s="51">
        <v>4</v>
      </c>
      <c r="D25" s="51">
        <v>4</v>
      </c>
      <c r="E25" s="51">
        <v>4</v>
      </c>
      <c r="F25" s="51">
        <v>5</v>
      </c>
      <c r="G25" s="51">
        <v>3</v>
      </c>
      <c r="H25" s="51">
        <v>5</v>
      </c>
      <c r="I25" s="51">
        <v>5</v>
      </c>
      <c r="J25" s="51">
        <v>6</v>
      </c>
      <c r="K25" s="51">
        <f t="shared" si="0"/>
        <v>42</v>
      </c>
      <c r="L25" s="51">
        <v>4</v>
      </c>
      <c r="M25" s="51">
        <v>4</v>
      </c>
      <c r="N25" s="51">
        <v>4</v>
      </c>
      <c r="O25" s="51">
        <v>5</v>
      </c>
      <c r="P25" s="51">
        <v>5</v>
      </c>
      <c r="Q25" s="51">
        <v>5</v>
      </c>
      <c r="R25" s="51">
        <v>5</v>
      </c>
      <c r="S25" s="51">
        <v>4</v>
      </c>
      <c r="T25" s="51">
        <v>6</v>
      </c>
      <c r="U25" s="51">
        <f t="shared" si="1"/>
        <v>42</v>
      </c>
      <c r="V25" s="52">
        <f t="shared" si="2"/>
        <v>84</v>
      </c>
    </row>
    <row r="26" spans="1:22">
      <c r="A26" s="50" t="s">
        <v>579</v>
      </c>
      <c r="B26" s="51">
        <v>5</v>
      </c>
      <c r="C26" s="51">
        <v>4</v>
      </c>
      <c r="D26" s="51">
        <v>5</v>
      </c>
      <c r="E26" s="51">
        <v>5</v>
      </c>
      <c r="F26" s="51">
        <v>5</v>
      </c>
      <c r="G26" s="51">
        <v>3</v>
      </c>
      <c r="H26" s="51">
        <v>6</v>
      </c>
      <c r="I26" s="51">
        <v>4</v>
      </c>
      <c r="J26" s="51">
        <v>6</v>
      </c>
      <c r="K26" s="51">
        <f t="shared" si="0"/>
        <v>43</v>
      </c>
      <c r="L26" s="51">
        <v>4</v>
      </c>
      <c r="M26" s="51">
        <v>5</v>
      </c>
      <c r="N26" s="51">
        <v>3</v>
      </c>
      <c r="O26" s="51">
        <v>6</v>
      </c>
      <c r="P26" s="51">
        <v>4</v>
      </c>
      <c r="Q26" s="51">
        <v>3</v>
      </c>
      <c r="R26" s="51">
        <v>4</v>
      </c>
      <c r="S26" s="51">
        <v>4</v>
      </c>
      <c r="T26" s="51">
        <v>7</v>
      </c>
      <c r="U26" s="51">
        <f t="shared" si="1"/>
        <v>40</v>
      </c>
      <c r="V26" s="52">
        <f t="shared" si="2"/>
        <v>83</v>
      </c>
    </row>
    <row r="27" spans="1:22">
      <c r="A27" s="50" t="s">
        <v>580</v>
      </c>
      <c r="B27" s="51">
        <v>6</v>
      </c>
      <c r="C27" s="51">
        <v>5</v>
      </c>
      <c r="D27" s="51">
        <v>5</v>
      </c>
      <c r="E27" s="51">
        <v>10</v>
      </c>
      <c r="F27" s="51">
        <v>5</v>
      </c>
      <c r="G27" s="51">
        <v>3</v>
      </c>
      <c r="H27" s="51">
        <v>4</v>
      </c>
      <c r="I27" s="51">
        <v>4</v>
      </c>
      <c r="J27" s="51">
        <v>4</v>
      </c>
      <c r="K27" s="51">
        <f t="shared" si="0"/>
        <v>46</v>
      </c>
      <c r="L27" s="51">
        <v>4</v>
      </c>
      <c r="M27" s="51">
        <v>4</v>
      </c>
      <c r="N27" s="51">
        <v>5</v>
      </c>
      <c r="O27" s="51">
        <v>6</v>
      </c>
      <c r="P27" s="51">
        <v>4</v>
      </c>
      <c r="Q27" s="51">
        <v>3</v>
      </c>
      <c r="R27" s="51">
        <v>5</v>
      </c>
      <c r="S27" s="51">
        <v>2</v>
      </c>
      <c r="T27" s="51">
        <v>6</v>
      </c>
      <c r="U27" s="51">
        <f t="shared" si="1"/>
        <v>39</v>
      </c>
      <c r="V27" s="52">
        <f t="shared" si="2"/>
        <v>85</v>
      </c>
    </row>
    <row r="28" spans="1:22">
      <c r="A28" s="50" t="s">
        <v>581</v>
      </c>
      <c r="B28" s="51">
        <v>5</v>
      </c>
      <c r="C28" s="51">
        <v>4</v>
      </c>
      <c r="D28" s="51">
        <v>4</v>
      </c>
      <c r="E28" s="51">
        <v>4</v>
      </c>
      <c r="F28" s="51">
        <v>4</v>
      </c>
      <c r="G28" s="51">
        <v>3</v>
      </c>
      <c r="H28" s="51">
        <v>5</v>
      </c>
      <c r="I28" s="51">
        <v>4</v>
      </c>
      <c r="J28" s="51">
        <v>4</v>
      </c>
      <c r="K28" s="51">
        <f t="shared" si="0"/>
        <v>37</v>
      </c>
      <c r="L28" s="51">
        <v>5</v>
      </c>
      <c r="M28" s="51">
        <v>5</v>
      </c>
      <c r="N28" s="51">
        <v>3</v>
      </c>
      <c r="O28" s="51">
        <v>5</v>
      </c>
      <c r="P28" s="51">
        <v>5</v>
      </c>
      <c r="Q28" s="51">
        <v>3</v>
      </c>
      <c r="R28" s="51">
        <v>3</v>
      </c>
      <c r="S28" s="51">
        <v>3</v>
      </c>
      <c r="T28" s="51">
        <v>5</v>
      </c>
      <c r="U28" s="51">
        <f t="shared" si="1"/>
        <v>37</v>
      </c>
      <c r="V28" s="52">
        <f t="shared" si="2"/>
        <v>74</v>
      </c>
    </row>
    <row r="29" spans="1:22">
      <c r="A29" s="50" t="s">
        <v>582</v>
      </c>
      <c r="B29" s="51">
        <v>5</v>
      </c>
      <c r="C29" s="51">
        <v>4</v>
      </c>
      <c r="D29" s="51">
        <v>3</v>
      </c>
      <c r="E29" s="51">
        <v>3</v>
      </c>
      <c r="F29" s="51">
        <v>5</v>
      </c>
      <c r="G29" s="51">
        <v>3</v>
      </c>
      <c r="H29" s="51">
        <v>7</v>
      </c>
      <c r="I29" s="51">
        <v>4</v>
      </c>
      <c r="J29" s="51">
        <v>6</v>
      </c>
      <c r="K29" s="51">
        <f t="shared" si="0"/>
        <v>40</v>
      </c>
      <c r="L29" s="51">
        <v>4</v>
      </c>
      <c r="M29" s="51">
        <v>5</v>
      </c>
      <c r="N29" s="51">
        <v>7</v>
      </c>
      <c r="O29" s="51">
        <v>4</v>
      </c>
      <c r="P29" s="51">
        <v>5</v>
      </c>
      <c r="Q29" s="51">
        <v>5</v>
      </c>
      <c r="R29" s="51">
        <v>4</v>
      </c>
      <c r="S29" s="51">
        <v>5</v>
      </c>
      <c r="T29" s="51">
        <v>7</v>
      </c>
      <c r="U29" s="51">
        <f t="shared" si="1"/>
        <v>46</v>
      </c>
      <c r="V29" s="52">
        <f t="shared" si="2"/>
        <v>86</v>
      </c>
    </row>
    <row r="30" spans="1:22">
      <c r="A30" s="50" t="s">
        <v>583</v>
      </c>
      <c r="B30" s="51">
        <v>6</v>
      </c>
      <c r="C30" s="51">
        <v>9</v>
      </c>
      <c r="D30" s="51">
        <v>4</v>
      </c>
      <c r="E30" s="51">
        <v>4</v>
      </c>
      <c r="F30" s="51">
        <v>4</v>
      </c>
      <c r="G30" s="51">
        <v>4</v>
      </c>
      <c r="H30" s="51">
        <v>7</v>
      </c>
      <c r="I30" s="51">
        <v>6</v>
      </c>
      <c r="J30" s="51">
        <v>4</v>
      </c>
      <c r="K30" s="51">
        <f t="shared" si="0"/>
        <v>48</v>
      </c>
      <c r="L30" s="51">
        <v>5</v>
      </c>
      <c r="M30" s="51">
        <v>7</v>
      </c>
      <c r="N30" s="51">
        <v>6</v>
      </c>
      <c r="O30" s="51">
        <v>5</v>
      </c>
      <c r="P30" s="51">
        <v>4</v>
      </c>
      <c r="Q30" s="51">
        <v>3</v>
      </c>
      <c r="R30" s="51">
        <v>5</v>
      </c>
      <c r="S30" s="51">
        <v>5</v>
      </c>
      <c r="T30" s="51">
        <v>5</v>
      </c>
      <c r="U30" s="51">
        <f t="shared" si="1"/>
        <v>45</v>
      </c>
      <c r="V30" s="52">
        <f t="shared" si="2"/>
        <v>93</v>
      </c>
    </row>
    <row r="31" spans="1:22">
      <c r="A31" s="50" t="s">
        <v>584</v>
      </c>
      <c r="B31" s="51">
        <v>5</v>
      </c>
      <c r="C31" s="51">
        <v>5</v>
      </c>
      <c r="D31" s="51">
        <v>4</v>
      </c>
      <c r="E31" s="51">
        <v>3</v>
      </c>
      <c r="F31" s="51">
        <v>5</v>
      </c>
      <c r="G31" s="51">
        <v>4</v>
      </c>
      <c r="H31" s="51">
        <v>6</v>
      </c>
      <c r="I31" s="51">
        <v>6</v>
      </c>
      <c r="J31" s="51">
        <v>6</v>
      </c>
      <c r="K31" s="51">
        <f t="shared" si="0"/>
        <v>44</v>
      </c>
      <c r="L31" s="51">
        <v>6</v>
      </c>
      <c r="M31" s="51">
        <v>6</v>
      </c>
      <c r="N31" s="51">
        <v>6</v>
      </c>
      <c r="O31" s="51">
        <v>5</v>
      </c>
      <c r="P31" s="51">
        <v>5</v>
      </c>
      <c r="Q31" s="51">
        <v>3</v>
      </c>
      <c r="R31" s="51">
        <v>5</v>
      </c>
      <c r="S31" s="51">
        <v>3</v>
      </c>
      <c r="T31" s="51">
        <v>4</v>
      </c>
      <c r="U31" s="51">
        <f t="shared" si="1"/>
        <v>43</v>
      </c>
      <c r="V31" s="52">
        <f t="shared" si="2"/>
        <v>87</v>
      </c>
    </row>
    <row r="32" spans="1:22">
      <c r="A32" s="50" t="s">
        <v>585</v>
      </c>
      <c r="B32" s="51">
        <v>6</v>
      </c>
      <c r="C32" s="51">
        <v>4</v>
      </c>
      <c r="D32" s="51">
        <v>7</v>
      </c>
      <c r="E32" s="51">
        <v>5</v>
      </c>
      <c r="F32" s="51">
        <v>5</v>
      </c>
      <c r="G32" s="51">
        <v>3</v>
      </c>
      <c r="H32" s="51">
        <v>6</v>
      </c>
      <c r="I32" s="51">
        <v>4</v>
      </c>
      <c r="J32" s="51">
        <v>5</v>
      </c>
      <c r="K32" s="51">
        <f t="shared" si="0"/>
        <v>45</v>
      </c>
      <c r="L32" s="51">
        <v>5</v>
      </c>
      <c r="M32" s="51">
        <v>6</v>
      </c>
      <c r="N32" s="51">
        <v>5</v>
      </c>
      <c r="O32" s="51">
        <v>4</v>
      </c>
      <c r="P32" s="51">
        <v>7</v>
      </c>
      <c r="Q32" s="51">
        <v>3</v>
      </c>
      <c r="R32" s="51">
        <v>7</v>
      </c>
      <c r="S32" s="51">
        <v>3</v>
      </c>
      <c r="T32" s="51">
        <v>5</v>
      </c>
      <c r="U32" s="51">
        <f t="shared" si="1"/>
        <v>45</v>
      </c>
      <c r="V32" s="52">
        <f t="shared" si="2"/>
        <v>90</v>
      </c>
    </row>
    <row r="33" spans="1:22">
      <c r="A33" s="50" t="s">
        <v>586</v>
      </c>
      <c r="B33" s="51">
        <v>5</v>
      </c>
      <c r="C33" s="51">
        <v>4</v>
      </c>
      <c r="D33" s="51">
        <v>4</v>
      </c>
      <c r="E33" s="51">
        <v>3</v>
      </c>
      <c r="F33" s="51">
        <v>4</v>
      </c>
      <c r="G33" s="51">
        <v>4</v>
      </c>
      <c r="H33" s="51">
        <v>5</v>
      </c>
      <c r="I33" s="51">
        <v>3</v>
      </c>
      <c r="J33" s="51">
        <v>6</v>
      </c>
      <c r="K33" s="51">
        <f t="shared" si="0"/>
        <v>38</v>
      </c>
      <c r="L33" s="51">
        <v>4</v>
      </c>
      <c r="M33" s="51">
        <v>5</v>
      </c>
      <c r="N33" s="51">
        <v>4</v>
      </c>
      <c r="O33" s="51">
        <v>4</v>
      </c>
      <c r="P33" s="51">
        <v>4</v>
      </c>
      <c r="Q33" s="51">
        <v>2</v>
      </c>
      <c r="R33" s="51">
        <v>4</v>
      </c>
      <c r="S33" s="51">
        <v>3</v>
      </c>
      <c r="T33" s="51">
        <v>3</v>
      </c>
      <c r="U33" s="51">
        <f t="shared" si="1"/>
        <v>33</v>
      </c>
      <c r="V33" s="52">
        <f t="shared" si="2"/>
        <v>71</v>
      </c>
    </row>
    <row r="34" spans="1:22">
      <c r="A34" s="50" t="s">
        <v>587</v>
      </c>
      <c r="B34" s="51">
        <v>6</v>
      </c>
      <c r="C34" s="51">
        <v>4</v>
      </c>
      <c r="D34" s="51">
        <v>6</v>
      </c>
      <c r="E34" s="51">
        <v>5</v>
      </c>
      <c r="F34" s="51">
        <v>5</v>
      </c>
      <c r="G34" s="51">
        <v>4</v>
      </c>
      <c r="H34" s="51">
        <v>5</v>
      </c>
      <c r="I34" s="51">
        <v>5</v>
      </c>
      <c r="J34" s="51">
        <v>6</v>
      </c>
      <c r="K34" s="51">
        <f t="shared" si="0"/>
        <v>46</v>
      </c>
      <c r="L34" s="51">
        <v>4</v>
      </c>
      <c r="M34" s="51">
        <v>7</v>
      </c>
      <c r="N34" s="51">
        <v>5</v>
      </c>
      <c r="O34" s="51">
        <v>5</v>
      </c>
      <c r="P34" s="51">
        <v>6</v>
      </c>
      <c r="Q34" s="51">
        <v>2</v>
      </c>
      <c r="R34" s="51">
        <v>5</v>
      </c>
      <c r="S34" s="51">
        <v>3</v>
      </c>
      <c r="T34" s="51">
        <v>7</v>
      </c>
      <c r="U34" s="51">
        <f t="shared" si="1"/>
        <v>44</v>
      </c>
      <c r="V34" s="52">
        <f t="shared" si="2"/>
        <v>90</v>
      </c>
    </row>
    <row r="35" spans="1:22">
      <c r="A35" s="50" t="s">
        <v>588</v>
      </c>
      <c r="B35" s="51">
        <v>6</v>
      </c>
      <c r="C35" s="51">
        <v>4</v>
      </c>
      <c r="D35" s="51">
        <v>4</v>
      </c>
      <c r="E35" s="51">
        <v>3</v>
      </c>
      <c r="F35" s="51">
        <v>4</v>
      </c>
      <c r="G35" s="51">
        <v>3</v>
      </c>
      <c r="H35" s="51">
        <v>5</v>
      </c>
      <c r="I35" s="51">
        <v>4</v>
      </c>
      <c r="J35" s="51">
        <v>4</v>
      </c>
      <c r="K35" s="51">
        <f t="shared" si="0"/>
        <v>37</v>
      </c>
      <c r="L35" s="51">
        <v>5</v>
      </c>
      <c r="M35" s="51">
        <v>7</v>
      </c>
      <c r="N35" s="51">
        <v>5</v>
      </c>
      <c r="O35" s="51">
        <v>6</v>
      </c>
      <c r="P35" s="51">
        <v>4</v>
      </c>
      <c r="Q35" s="51">
        <v>4</v>
      </c>
      <c r="R35" s="51">
        <v>5</v>
      </c>
      <c r="S35" s="51">
        <v>4</v>
      </c>
      <c r="T35" s="51">
        <v>5</v>
      </c>
      <c r="U35" s="51">
        <f t="shared" si="1"/>
        <v>45</v>
      </c>
      <c r="V35" s="52">
        <f t="shared" si="2"/>
        <v>82</v>
      </c>
    </row>
    <row r="36" spans="1:22">
      <c r="A36" s="50" t="s">
        <v>589</v>
      </c>
      <c r="B36" s="51">
        <v>7</v>
      </c>
      <c r="C36" s="51">
        <v>5</v>
      </c>
      <c r="D36" s="51">
        <v>5</v>
      </c>
      <c r="E36" s="51">
        <v>4</v>
      </c>
      <c r="F36" s="51">
        <v>7</v>
      </c>
      <c r="G36" s="51">
        <v>4</v>
      </c>
      <c r="H36" s="51">
        <v>6</v>
      </c>
      <c r="I36" s="51">
        <v>6</v>
      </c>
      <c r="J36" s="51">
        <v>4</v>
      </c>
      <c r="K36" s="51">
        <f t="shared" si="0"/>
        <v>48</v>
      </c>
      <c r="L36" s="51">
        <v>5</v>
      </c>
      <c r="M36" s="51">
        <v>6</v>
      </c>
      <c r="N36" s="51">
        <v>5</v>
      </c>
      <c r="O36" s="51">
        <v>5</v>
      </c>
      <c r="P36" s="51">
        <v>5</v>
      </c>
      <c r="Q36" s="51">
        <v>3</v>
      </c>
      <c r="R36" s="51">
        <v>4</v>
      </c>
      <c r="S36" s="51">
        <v>3</v>
      </c>
      <c r="T36" s="51">
        <v>8</v>
      </c>
      <c r="U36" s="51">
        <f t="shared" si="1"/>
        <v>44</v>
      </c>
      <c r="V36" s="52">
        <f t="shared" si="2"/>
        <v>92</v>
      </c>
    </row>
    <row r="37" spans="1:22">
      <c r="A37" s="50" t="s">
        <v>590</v>
      </c>
      <c r="B37" s="51">
        <v>7</v>
      </c>
      <c r="C37" s="51">
        <v>5</v>
      </c>
      <c r="D37" s="51">
        <v>5</v>
      </c>
      <c r="E37" s="51">
        <v>3</v>
      </c>
      <c r="F37" s="51">
        <v>5</v>
      </c>
      <c r="G37" s="51">
        <v>4</v>
      </c>
      <c r="H37" s="51">
        <v>6</v>
      </c>
      <c r="I37" s="51">
        <v>5</v>
      </c>
      <c r="J37" s="51">
        <v>5</v>
      </c>
      <c r="K37" s="51">
        <f t="shared" si="0"/>
        <v>45</v>
      </c>
      <c r="L37" s="51">
        <v>5</v>
      </c>
      <c r="M37" s="51">
        <v>5</v>
      </c>
      <c r="N37" s="51">
        <v>7</v>
      </c>
      <c r="O37" s="51">
        <v>5</v>
      </c>
      <c r="P37" s="51">
        <v>6</v>
      </c>
      <c r="Q37" s="51">
        <v>6</v>
      </c>
      <c r="R37" s="51">
        <v>7</v>
      </c>
      <c r="S37" s="51">
        <v>5</v>
      </c>
      <c r="T37" s="51">
        <v>6</v>
      </c>
      <c r="U37" s="51">
        <f t="shared" si="1"/>
        <v>52</v>
      </c>
      <c r="V37" s="52">
        <f t="shared" si="2"/>
        <v>97</v>
      </c>
    </row>
    <row r="38" spans="1:22">
      <c r="A38" s="50" t="s">
        <v>480</v>
      </c>
      <c r="B38" s="51">
        <v>6</v>
      </c>
      <c r="C38" s="51">
        <v>5</v>
      </c>
      <c r="D38" s="51">
        <v>4</v>
      </c>
      <c r="E38" s="51">
        <v>4</v>
      </c>
      <c r="F38" s="51">
        <v>7</v>
      </c>
      <c r="G38" s="51">
        <v>7</v>
      </c>
      <c r="H38" s="51">
        <v>10</v>
      </c>
      <c r="I38" s="51">
        <v>6</v>
      </c>
      <c r="J38" s="51">
        <v>7</v>
      </c>
      <c r="K38" s="51">
        <f t="shared" si="0"/>
        <v>56</v>
      </c>
      <c r="L38" s="51">
        <v>5</v>
      </c>
      <c r="M38" s="51">
        <v>5</v>
      </c>
      <c r="N38" s="51">
        <v>6</v>
      </c>
      <c r="O38" s="51">
        <v>6</v>
      </c>
      <c r="P38" s="51">
        <v>4</v>
      </c>
      <c r="Q38" s="51">
        <v>3</v>
      </c>
      <c r="R38" s="51">
        <v>4</v>
      </c>
      <c r="S38" s="51">
        <v>4</v>
      </c>
      <c r="T38" s="51">
        <v>8</v>
      </c>
      <c r="U38" s="51">
        <f t="shared" si="1"/>
        <v>45</v>
      </c>
      <c r="V38" s="52">
        <f t="shared" si="2"/>
        <v>101</v>
      </c>
    </row>
    <row r="39" spans="1:22">
      <c r="A39" s="50" t="s">
        <v>591</v>
      </c>
      <c r="B39" s="51">
        <v>5</v>
      </c>
      <c r="C39" s="51">
        <v>5</v>
      </c>
      <c r="D39" s="51">
        <v>6</v>
      </c>
      <c r="E39" s="51">
        <v>3</v>
      </c>
      <c r="F39" s="51">
        <v>4</v>
      </c>
      <c r="G39" s="51">
        <v>4</v>
      </c>
      <c r="H39" s="51">
        <v>6</v>
      </c>
      <c r="I39" s="51">
        <v>7</v>
      </c>
      <c r="J39" s="51">
        <v>5</v>
      </c>
      <c r="K39" s="51">
        <f t="shared" si="0"/>
        <v>45</v>
      </c>
      <c r="L39" s="51">
        <v>4</v>
      </c>
      <c r="M39" s="51">
        <v>5</v>
      </c>
      <c r="N39" s="51">
        <v>4</v>
      </c>
      <c r="O39" s="51">
        <v>5</v>
      </c>
      <c r="P39" s="51">
        <v>5</v>
      </c>
      <c r="Q39" s="51">
        <v>3</v>
      </c>
      <c r="R39" s="51">
        <v>5</v>
      </c>
      <c r="S39" s="51">
        <v>4</v>
      </c>
      <c r="T39" s="51">
        <v>6</v>
      </c>
      <c r="U39" s="51">
        <f t="shared" si="1"/>
        <v>41</v>
      </c>
      <c r="V39" s="52">
        <f t="shared" si="2"/>
        <v>86</v>
      </c>
    </row>
    <row r="40" spans="1:22">
      <c r="A40" s="50" t="s">
        <v>592</v>
      </c>
      <c r="B40" s="51">
        <v>5</v>
      </c>
      <c r="C40" s="51">
        <v>4</v>
      </c>
      <c r="D40" s="51">
        <v>4</v>
      </c>
      <c r="E40" s="51">
        <v>4</v>
      </c>
      <c r="F40" s="51">
        <v>5</v>
      </c>
      <c r="G40" s="51">
        <v>3</v>
      </c>
      <c r="H40" s="51">
        <v>6</v>
      </c>
      <c r="I40" s="51">
        <v>6</v>
      </c>
      <c r="J40" s="51">
        <v>3</v>
      </c>
      <c r="K40" s="51">
        <f t="shared" si="0"/>
        <v>40</v>
      </c>
      <c r="L40" s="51">
        <v>5</v>
      </c>
      <c r="M40" s="51">
        <v>5</v>
      </c>
      <c r="N40" s="51">
        <v>5</v>
      </c>
      <c r="O40" s="51">
        <v>5</v>
      </c>
      <c r="P40" s="51">
        <v>5</v>
      </c>
      <c r="Q40" s="51">
        <v>3</v>
      </c>
      <c r="R40" s="51">
        <v>3</v>
      </c>
      <c r="S40" s="51">
        <v>5</v>
      </c>
      <c r="T40" s="51">
        <v>5</v>
      </c>
      <c r="U40" s="51">
        <f t="shared" si="1"/>
        <v>41</v>
      </c>
      <c r="V40" s="52">
        <f t="shared" si="2"/>
        <v>81</v>
      </c>
    </row>
    <row r="41" spans="1:22">
      <c r="A41" s="50" t="s">
        <v>593</v>
      </c>
      <c r="B41" s="51">
        <v>4</v>
      </c>
      <c r="C41" s="51">
        <v>4</v>
      </c>
      <c r="D41" s="51">
        <v>5</v>
      </c>
      <c r="E41" s="51">
        <v>6</v>
      </c>
      <c r="F41" s="51">
        <v>5</v>
      </c>
      <c r="G41" s="51">
        <v>3</v>
      </c>
      <c r="H41" s="51">
        <v>6</v>
      </c>
      <c r="I41" s="51">
        <v>5</v>
      </c>
      <c r="J41" s="51">
        <v>6</v>
      </c>
      <c r="K41" s="51">
        <f t="shared" si="0"/>
        <v>44</v>
      </c>
      <c r="L41" s="51">
        <v>5</v>
      </c>
      <c r="M41" s="51">
        <v>5</v>
      </c>
      <c r="N41" s="51">
        <v>4</v>
      </c>
      <c r="O41" s="51">
        <v>4</v>
      </c>
      <c r="P41" s="51">
        <v>8</v>
      </c>
      <c r="Q41" s="51">
        <v>4</v>
      </c>
      <c r="R41" s="51">
        <v>6</v>
      </c>
      <c r="S41" s="51">
        <v>3</v>
      </c>
      <c r="T41" s="51">
        <v>7</v>
      </c>
      <c r="U41" s="51">
        <f t="shared" si="1"/>
        <v>46</v>
      </c>
      <c r="V41" s="52">
        <f t="shared" si="2"/>
        <v>90</v>
      </c>
    </row>
    <row r="42" spans="1:22">
      <c r="A42" s="50" t="s">
        <v>594</v>
      </c>
      <c r="B42" s="51">
        <v>6</v>
      </c>
      <c r="C42" s="51">
        <v>4</v>
      </c>
      <c r="D42" s="51">
        <v>5</v>
      </c>
      <c r="E42" s="51">
        <v>3</v>
      </c>
      <c r="F42" s="51">
        <v>5</v>
      </c>
      <c r="G42" s="51">
        <v>3</v>
      </c>
      <c r="H42" s="51">
        <v>4</v>
      </c>
      <c r="I42" s="51">
        <v>4</v>
      </c>
      <c r="J42" s="51">
        <v>5</v>
      </c>
      <c r="K42" s="51">
        <f t="shared" si="0"/>
        <v>39</v>
      </c>
      <c r="L42" s="51">
        <v>4</v>
      </c>
      <c r="M42" s="51">
        <v>4</v>
      </c>
      <c r="N42" s="51">
        <v>6</v>
      </c>
      <c r="O42" s="51">
        <v>5</v>
      </c>
      <c r="P42" s="51">
        <v>7</v>
      </c>
      <c r="Q42" s="51">
        <v>3</v>
      </c>
      <c r="R42" s="51">
        <v>4</v>
      </c>
      <c r="S42" s="51">
        <v>4</v>
      </c>
      <c r="T42" s="51">
        <v>5</v>
      </c>
      <c r="U42" s="51">
        <f t="shared" si="1"/>
        <v>42</v>
      </c>
      <c r="V42" s="52">
        <f t="shared" si="2"/>
        <v>81</v>
      </c>
    </row>
    <row r="43" spans="1:22">
      <c r="A43" s="50" t="s">
        <v>595</v>
      </c>
      <c r="B43" s="51"/>
      <c r="C43" s="51"/>
      <c r="D43" s="51"/>
      <c r="E43" s="51"/>
      <c r="F43" s="51"/>
      <c r="G43" s="51"/>
      <c r="H43" s="51"/>
      <c r="I43" s="51"/>
      <c r="J43" s="51"/>
      <c r="K43" s="51">
        <f t="shared" si="0"/>
        <v>0</v>
      </c>
      <c r="L43" s="51"/>
      <c r="M43" s="51"/>
      <c r="N43" s="51"/>
      <c r="O43" s="51"/>
      <c r="P43" s="51"/>
      <c r="Q43" s="51"/>
      <c r="R43" s="51"/>
      <c r="S43" s="51"/>
      <c r="T43" s="51"/>
      <c r="U43" s="51">
        <f t="shared" si="1"/>
        <v>0</v>
      </c>
      <c r="V43" s="52">
        <f t="shared" si="2"/>
        <v>0</v>
      </c>
    </row>
    <row r="44" spans="1:22">
      <c r="A44" s="50" t="s">
        <v>474</v>
      </c>
      <c r="B44" s="51"/>
      <c r="C44" s="51"/>
      <c r="D44" s="51"/>
      <c r="E44" s="51"/>
      <c r="F44" s="51"/>
      <c r="G44" s="51"/>
      <c r="H44" s="51"/>
      <c r="I44" s="51"/>
      <c r="J44" s="51"/>
      <c r="K44" s="51">
        <f t="shared" si="0"/>
        <v>0</v>
      </c>
      <c r="L44" s="51"/>
      <c r="M44" s="51"/>
      <c r="N44" s="51"/>
      <c r="O44" s="51"/>
      <c r="P44" s="51"/>
      <c r="Q44" s="51"/>
      <c r="R44" s="51"/>
      <c r="S44" s="51"/>
      <c r="T44" s="51"/>
      <c r="U44" s="51">
        <f t="shared" si="1"/>
        <v>0</v>
      </c>
      <c r="V44" s="52">
        <f t="shared" si="2"/>
        <v>0</v>
      </c>
    </row>
    <row r="45" spans="1:22">
      <c r="A45" s="50" t="s">
        <v>596</v>
      </c>
      <c r="B45" s="51">
        <v>5</v>
      </c>
      <c r="C45" s="51">
        <v>5</v>
      </c>
      <c r="D45" s="51">
        <v>4</v>
      </c>
      <c r="E45" s="51">
        <v>5</v>
      </c>
      <c r="F45" s="51">
        <v>6</v>
      </c>
      <c r="G45" s="51">
        <v>6</v>
      </c>
      <c r="H45" s="51">
        <v>8</v>
      </c>
      <c r="I45" s="51">
        <v>5</v>
      </c>
      <c r="J45" s="51">
        <v>5</v>
      </c>
      <c r="K45" s="51">
        <f t="shared" si="0"/>
        <v>49</v>
      </c>
      <c r="L45" s="51">
        <v>4</v>
      </c>
      <c r="M45" s="51">
        <v>5</v>
      </c>
      <c r="N45" s="51">
        <v>3</v>
      </c>
      <c r="O45" s="51">
        <v>4</v>
      </c>
      <c r="P45" s="51">
        <v>5</v>
      </c>
      <c r="Q45" s="51">
        <v>3</v>
      </c>
      <c r="R45" s="51">
        <v>6</v>
      </c>
      <c r="S45" s="51">
        <v>4</v>
      </c>
      <c r="T45" s="51">
        <v>6</v>
      </c>
      <c r="U45" s="51">
        <f t="shared" si="1"/>
        <v>40</v>
      </c>
      <c r="V45" s="52">
        <f t="shared" si="2"/>
        <v>89</v>
      </c>
    </row>
    <row r="46" spans="1:22">
      <c r="A46" s="50" t="s">
        <v>597</v>
      </c>
      <c r="B46" s="51">
        <v>6</v>
      </c>
      <c r="C46" s="51">
        <v>3</v>
      </c>
      <c r="D46" s="51">
        <v>6</v>
      </c>
      <c r="E46" s="51">
        <v>5</v>
      </c>
      <c r="F46" s="51">
        <v>5</v>
      </c>
      <c r="G46" s="51">
        <v>3</v>
      </c>
      <c r="H46" s="51">
        <v>9</v>
      </c>
      <c r="I46" s="51">
        <v>4</v>
      </c>
      <c r="J46" s="51">
        <v>6</v>
      </c>
      <c r="K46" s="51">
        <f t="shared" si="0"/>
        <v>47</v>
      </c>
      <c r="L46" s="51">
        <v>5</v>
      </c>
      <c r="M46" s="51">
        <v>6</v>
      </c>
      <c r="N46" s="51">
        <v>7</v>
      </c>
      <c r="O46" s="51">
        <v>6</v>
      </c>
      <c r="P46" s="51">
        <v>5</v>
      </c>
      <c r="Q46" s="51">
        <v>5</v>
      </c>
      <c r="R46" s="51">
        <v>9</v>
      </c>
      <c r="S46" s="51">
        <v>4</v>
      </c>
      <c r="T46" s="51">
        <v>6</v>
      </c>
      <c r="U46" s="51">
        <f t="shared" si="1"/>
        <v>53</v>
      </c>
      <c r="V46" s="52">
        <f t="shared" si="2"/>
        <v>100</v>
      </c>
    </row>
    <row r="47" spans="1:22">
      <c r="A47" s="50" t="s">
        <v>598</v>
      </c>
      <c r="B47" s="51">
        <v>6</v>
      </c>
      <c r="C47" s="51">
        <v>4</v>
      </c>
      <c r="D47" s="51">
        <v>4</v>
      </c>
      <c r="E47" s="51">
        <v>4</v>
      </c>
      <c r="F47" s="51">
        <v>4</v>
      </c>
      <c r="G47" s="51">
        <v>4</v>
      </c>
      <c r="H47" s="51">
        <v>5</v>
      </c>
      <c r="I47" s="51">
        <v>5</v>
      </c>
      <c r="J47" s="51">
        <v>4</v>
      </c>
      <c r="K47" s="51">
        <f t="shared" si="0"/>
        <v>40</v>
      </c>
      <c r="L47" s="51">
        <v>5</v>
      </c>
      <c r="M47" s="51">
        <v>6</v>
      </c>
      <c r="N47" s="51">
        <v>6</v>
      </c>
      <c r="O47" s="51">
        <v>5</v>
      </c>
      <c r="P47" s="51">
        <v>6</v>
      </c>
      <c r="Q47" s="51">
        <v>3</v>
      </c>
      <c r="R47" s="51">
        <v>4</v>
      </c>
      <c r="S47" s="51">
        <v>3</v>
      </c>
      <c r="T47" s="51">
        <v>7</v>
      </c>
      <c r="U47" s="51">
        <f t="shared" si="1"/>
        <v>45</v>
      </c>
      <c r="V47" s="52">
        <f t="shared" si="2"/>
        <v>85</v>
      </c>
    </row>
    <row r="48" spans="1:22">
      <c r="A48" s="50" t="s">
        <v>599</v>
      </c>
      <c r="B48" s="51">
        <v>6</v>
      </c>
      <c r="C48" s="51">
        <v>5</v>
      </c>
      <c r="D48" s="51">
        <v>5</v>
      </c>
      <c r="E48" s="51">
        <v>4</v>
      </c>
      <c r="F48" s="51">
        <v>5</v>
      </c>
      <c r="G48" s="51">
        <v>4</v>
      </c>
      <c r="H48" s="51">
        <v>4</v>
      </c>
      <c r="I48" s="51">
        <v>4</v>
      </c>
      <c r="J48" s="51">
        <v>5</v>
      </c>
      <c r="K48" s="51">
        <f t="shared" si="0"/>
        <v>42</v>
      </c>
      <c r="L48" s="51">
        <v>4</v>
      </c>
      <c r="M48" s="51">
        <v>5</v>
      </c>
      <c r="N48" s="51">
        <v>4</v>
      </c>
      <c r="O48" s="51">
        <v>5</v>
      </c>
      <c r="P48" s="51">
        <v>5</v>
      </c>
      <c r="Q48" s="51">
        <v>4</v>
      </c>
      <c r="R48" s="51">
        <v>5</v>
      </c>
      <c r="S48" s="51">
        <v>2</v>
      </c>
      <c r="T48" s="51">
        <v>5</v>
      </c>
      <c r="U48" s="51">
        <f t="shared" si="1"/>
        <v>39</v>
      </c>
      <c r="V48" s="52">
        <f t="shared" si="2"/>
        <v>81</v>
      </c>
    </row>
    <row r="49" spans="1:22">
      <c r="A49" s="50" t="s">
        <v>475</v>
      </c>
      <c r="B49" s="51">
        <v>6</v>
      </c>
      <c r="C49" s="51">
        <v>4</v>
      </c>
      <c r="D49" s="51">
        <v>5</v>
      </c>
      <c r="E49" s="51">
        <v>4</v>
      </c>
      <c r="F49" s="51">
        <v>5</v>
      </c>
      <c r="G49" s="51">
        <v>4</v>
      </c>
      <c r="H49" s="51">
        <v>5</v>
      </c>
      <c r="I49" s="51">
        <v>5</v>
      </c>
      <c r="J49" s="51">
        <v>4</v>
      </c>
      <c r="K49" s="51">
        <f t="shared" si="0"/>
        <v>42</v>
      </c>
      <c r="L49" s="51">
        <v>5</v>
      </c>
      <c r="M49" s="51">
        <v>6</v>
      </c>
      <c r="N49" s="51">
        <v>6</v>
      </c>
      <c r="O49" s="51">
        <v>4</v>
      </c>
      <c r="P49" s="51">
        <v>4</v>
      </c>
      <c r="Q49" s="51">
        <v>3</v>
      </c>
      <c r="R49" s="51">
        <v>4</v>
      </c>
      <c r="S49" s="51">
        <v>3</v>
      </c>
      <c r="T49" s="51">
        <v>6</v>
      </c>
      <c r="U49" s="51">
        <f t="shared" si="1"/>
        <v>41</v>
      </c>
      <c r="V49" s="52">
        <f t="shared" si="2"/>
        <v>83</v>
      </c>
    </row>
    <row r="50" spans="1:22">
      <c r="A50" s="50" t="s">
        <v>600</v>
      </c>
      <c r="B50" s="51">
        <v>6</v>
      </c>
      <c r="C50" s="51">
        <v>4</v>
      </c>
      <c r="D50" s="51">
        <v>5</v>
      </c>
      <c r="E50" s="51">
        <v>5</v>
      </c>
      <c r="F50" s="51">
        <v>5</v>
      </c>
      <c r="G50" s="51">
        <v>4</v>
      </c>
      <c r="H50" s="51">
        <v>6</v>
      </c>
      <c r="I50" s="51">
        <v>6</v>
      </c>
      <c r="J50" s="51">
        <v>6</v>
      </c>
      <c r="K50" s="51">
        <f t="shared" si="0"/>
        <v>47</v>
      </c>
      <c r="L50" s="51">
        <v>5</v>
      </c>
      <c r="M50" s="51">
        <v>6</v>
      </c>
      <c r="N50" s="51">
        <v>4</v>
      </c>
      <c r="O50" s="51">
        <v>6</v>
      </c>
      <c r="P50" s="51">
        <v>4</v>
      </c>
      <c r="Q50" s="51">
        <v>3</v>
      </c>
      <c r="R50" s="51">
        <v>5</v>
      </c>
      <c r="S50" s="51">
        <v>3</v>
      </c>
      <c r="T50" s="51">
        <v>5</v>
      </c>
      <c r="U50" s="51">
        <f t="shared" si="1"/>
        <v>41</v>
      </c>
      <c r="V50" s="52">
        <f t="shared" si="2"/>
        <v>88</v>
      </c>
    </row>
    <row r="51" spans="1:22">
      <c r="A51" s="50" t="s">
        <v>601</v>
      </c>
      <c r="B51" s="51">
        <v>6</v>
      </c>
      <c r="C51" s="51">
        <v>4</v>
      </c>
      <c r="D51" s="51">
        <v>5</v>
      </c>
      <c r="E51" s="51">
        <v>3</v>
      </c>
      <c r="F51" s="51">
        <v>5</v>
      </c>
      <c r="G51" s="51">
        <v>3</v>
      </c>
      <c r="H51" s="51">
        <v>5</v>
      </c>
      <c r="I51" s="51">
        <v>5</v>
      </c>
      <c r="J51" s="51">
        <v>4</v>
      </c>
      <c r="K51" s="51">
        <f t="shared" si="0"/>
        <v>40</v>
      </c>
      <c r="L51" s="51">
        <v>4</v>
      </c>
      <c r="M51" s="51">
        <v>5</v>
      </c>
      <c r="N51" s="51">
        <v>4</v>
      </c>
      <c r="O51" s="51">
        <v>4</v>
      </c>
      <c r="P51" s="51">
        <v>4</v>
      </c>
      <c r="Q51" s="51">
        <v>3</v>
      </c>
      <c r="R51" s="51">
        <v>4</v>
      </c>
      <c r="S51" s="51">
        <v>2</v>
      </c>
      <c r="T51" s="51">
        <v>4</v>
      </c>
      <c r="U51" s="51">
        <f t="shared" si="1"/>
        <v>34</v>
      </c>
      <c r="V51" s="52">
        <f t="shared" si="2"/>
        <v>74</v>
      </c>
    </row>
    <row r="52" spans="1:22">
      <c r="A52" s="50" t="s">
        <v>602</v>
      </c>
      <c r="B52" s="51">
        <v>5</v>
      </c>
      <c r="C52" s="51">
        <v>5</v>
      </c>
      <c r="D52" s="51">
        <v>5</v>
      </c>
      <c r="E52" s="51">
        <v>6</v>
      </c>
      <c r="F52" s="51">
        <v>6</v>
      </c>
      <c r="G52" s="51">
        <v>5</v>
      </c>
      <c r="H52" s="51">
        <v>8</v>
      </c>
      <c r="I52" s="51">
        <v>5</v>
      </c>
      <c r="J52" s="51">
        <v>5</v>
      </c>
      <c r="K52" s="51">
        <f t="shared" si="0"/>
        <v>50</v>
      </c>
      <c r="L52" s="51">
        <v>8</v>
      </c>
      <c r="M52" s="51">
        <v>6</v>
      </c>
      <c r="N52" s="51">
        <v>6</v>
      </c>
      <c r="O52" s="51">
        <v>5</v>
      </c>
      <c r="P52" s="51">
        <v>4</v>
      </c>
      <c r="Q52" s="51">
        <v>4</v>
      </c>
      <c r="R52" s="51">
        <v>4</v>
      </c>
      <c r="S52" s="51">
        <v>3</v>
      </c>
      <c r="T52" s="51">
        <v>6</v>
      </c>
      <c r="U52" s="51">
        <f t="shared" si="1"/>
        <v>46</v>
      </c>
      <c r="V52" s="52">
        <f t="shared" si="2"/>
        <v>96</v>
      </c>
    </row>
    <row r="53" spans="1:22">
      <c r="A53" s="50" t="s">
        <v>603</v>
      </c>
      <c r="B53" s="51">
        <v>5</v>
      </c>
      <c r="C53" s="51">
        <v>8</v>
      </c>
      <c r="D53" s="51">
        <v>4</v>
      </c>
      <c r="E53" s="51">
        <v>5</v>
      </c>
      <c r="F53" s="51">
        <v>7</v>
      </c>
      <c r="G53" s="51">
        <v>4</v>
      </c>
      <c r="H53" s="51">
        <v>5</v>
      </c>
      <c r="I53" s="51">
        <v>5</v>
      </c>
      <c r="J53" s="51">
        <v>4</v>
      </c>
      <c r="K53" s="51">
        <f t="shared" si="0"/>
        <v>47</v>
      </c>
      <c r="L53" s="51">
        <v>5</v>
      </c>
      <c r="M53" s="51">
        <v>6</v>
      </c>
      <c r="N53" s="51">
        <v>5</v>
      </c>
      <c r="O53" s="51">
        <v>4</v>
      </c>
      <c r="P53" s="51">
        <v>4</v>
      </c>
      <c r="Q53" s="51">
        <v>4</v>
      </c>
      <c r="R53" s="51">
        <v>6</v>
      </c>
      <c r="S53" s="51">
        <v>3</v>
      </c>
      <c r="T53" s="51">
        <v>5</v>
      </c>
      <c r="U53" s="51">
        <f t="shared" si="1"/>
        <v>42</v>
      </c>
      <c r="V53" s="52">
        <f t="shared" si="2"/>
        <v>89</v>
      </c>
    </row>
    <row r="54" spans="1:22">
      <c r="A54" s="50" t="s">
        <v>604</v>
      </c>
      <c r="B54" s="51">
        <v>4</v>
      </c>
      <c r="C54" s="51">
        <v>6</v>
      </c>
      <c r="D54" s="51">
        <v>4</v>
      </c>
      <c r="E54" s="51">
        <v>4</v>
      </c>
      <c r="F54" s="51">
        <v>6</v>
      </c>
      <c r="G54" s="51">
        <v>3</v>
      </c>
      <c r="H54" s="51">
        <v>8</v>
      </c>
      <c r="I54" s="51">
        <v>4</v>
      </c>
      <c r="J54" s="51">
        <v>5</v>
      </c>
      <c r="K54" s="51">
        <f t="shared" si="0"/>
        <v>44</v>
      </c>
      <c r="L54" s="51">
        <v>4</v>
      </c>
      <c r="M54" s="51">
        <v>6</v>
      </c>
      <c r="N54" s="51">
        <v>5</v>
      </c>
      <c r="O54" s="51">
        <v>6</v>
      </c>
      <c r="P54" s="51">
        <v>4</v>
      </c>
      <c r="Q54" s="51">
        <v>3</v>
      </c>
      <c r="R54" s="51">
        <v>4</v>
      </c>
      <c r="S54" s="51">
        <v>5</v>
      </c>
      <c r="T54" s="51">
        <v>7</v>
      </c>
      <c r="U54" s="51">
        <f t="shared" si="1"/>
        <v>44</v>
      </c>
      <c r="V54" s="52">
        <f t="shared" si="2"/>
        <v>88</v>
      </c>
    </row>
    <row r="55" spans="1:22">
      <c r="A55" s="50" t="s">
        <v>605</v>
      </c>
      <c r="B55" s="51">
        <v>7</v>
      </c>
      <c r="C55" s="51">
        <v>5</v>
      </c>
      <c r="D55" s="51">
        <v>4</v>
      </c>
      <c r="E55" s="51">
        <v>2</v>
      </c>
      <c r="F55" s="51">
        <v>5</v>
      </c>
      <c r="G55" s="51">
        <v>4</v>
      </c>
      <c r="H55" s="51">
        <v>5</v>
      </c>
      <c r="I55" s="51">
        <v>4</v>
      </c>
      <c r="J55" s="51">
        <v>5</v>
      </c>
      <c r="K55" s="51">
        <f t="shared" si="0"/>
        <v>41</v>
      </c>
      <c r="L55" s="51">
        <v>5</v>
      </c>
      <c r="M55" s="51">
        <v>5</v>
      </c>
      <c r="N55" s="51">
        <v>5</v>
      </c>
      <c r="O55" s="51">
        <v>4</v>
      </c>
      <c r="P55" s="51">
        <v>9</v>
      </c>
      <c r="Q55" s="51">
        <v>3</v>
      </c>
      <c r="R55" s="51">
        <v>4</v>
      </c>
      <c r="S55" s="51">
        <v>2</v>
      </c>
      <c r="T55" s="51">
        <v>5</v>
      </c>
      <c r="U55" s="51">
        <f t="shared" si="1"/>
        <v>42</v>
      </c>
      <c r="V55" s="52">
        <f t="shared" si="2"/>
        <v>83</v>
      </c>
    </row>
    <row r="56" spans="1:22">
      <c r="A56" s="50" t="s">
        <v>606</v>
      </c>
      <c r="B56" s="51">
        <v>5</v>
      </c>
      <c r="C56" s="51">
        <v>3</v>
      </c>
      <c r="D56" s="51">
        <v>4</v>
      </c>
      <c r="E56" s="51">
        <v>3</v>
      </c>
      <c r="F56" s="51">
        <v>5</v>
      </c>
      <c r="G56" s="51">
        <v>3</v>
      </c>
      <c r="H56" s="51">
        <v>5</v>
      </c>
      <c r="I56" s="51">
        <v>4</v>
      </c>
      <c r="J56" s="51">
        <v>5</v>
      </c>
      <c r="K56" s="51">
        <f t="shared" si="0"/>
        <v>37</v>
      </c>
      <c r="L56" s="51">
        <v>4</v>
      </c>
      <c r="M56" s="51">
        <v>6</v>
      </c>
      <c r="N56" s="51">
        <v>4</v>
      </c>
      <c r="O56" s="51">
        <v>4</v>
      </c>
      <c r="P56" s="51">
        <v>4</v>
      </c>
      <c r="Q56" s="51">
        <v>4</v>
      </c>
      <c r="R56" s="51">
        <v>4</v>
      </c>
      <c r="S56" s="51">
        <v>4</v>
      </c>
      <c r="T56" s="51">
        <v>6</v>
      </c>
      <c r="U56" s="51">
        <f t="shared" si="1"/>
        <v>40</v>
      </c>
      <c r="V56" s="52">
        <f t="shared" si="2"/>
        <v>77</v>
      </c>
    </row>
    <row r="57" spans="1:22">
      <c r="A57" s="50" t="s">
        <v>607</v>
      </c>
      <c r="B57" s="51">
        <v>4</v>
      </c>
      <c r="C57" s="51">
        <v>5</v>
      </c>
      <c r="D57" s="51">
        <v>6</v>
      </c>
      <c r="E57" s="51">
        <v>4</v>
      </c>
      <c r="F57" s="51">
        <v>5</v>
      </c>
      <c r="G57" s="51">
        <v>3</v>
      </c>
      <c r="H57" s="51">
        <v>5</v>
      </c>
      <c r="I57" s="51">
        <v>3</v>
      </c>
      <c r="J57" s="51">
        <v>6</v>
      </c>
      <c r="K57" s="51">
        <f t="shared" si="0"/>
        <v>41</v>
      </c>
      <c r="L57" s="51">
        <v>4</v>
      </c>
      <c r="M57" s="51">
        <v>4</v>
      </c>
      <c r="N57" s="51">
        <v>5</v>
      </c>
      <c r="O57" s="51">
        <v>4</v>
      </c>
      <c r="P57" s="51">
        <v>5</v>
      </c>
      <c r="Q57" s="51">
        <v>2</v>
      </c>
      <c r="R57" s="51">
        <v>4</v>
      </c>
      <c r="S57" s="51">
        <v>2</v>
      </c>
      <c r="T57" s="51">
        <v>5</v>
      </c>
      <c r="U57" s="51">
        <f t="shared" si="1"/>
        <v>35</v>
      </c>
      <c r="V57" s="52">
        <f t="shared" si="2"/>
        <v>76</v>
      </c>
    </row>
    <row r="58" spans="1:22">
      <c r="A58" s="50" t="s">
        <v>608</v>
      </c>
      <c r="B58" s="51">
        <v>6</v>
      </c>
      <c r="C58" s="51">
        <v>5</v>
      </c>
      <c r="D58" s="51">
        <v>5</v>
      </c>
      <c r="E58" s="51">
        <v>5</v>
      </c>
      <c r="F58" s="51">
        <v>5</v>
      </c>
      <c r="G58" s="51">
        <v>4</v>
      </c>
      <c r="H58" s="51">
        <v>8</v>
      </c>
      <c r="I58" s="51">
        <v>5</v>
      </c>
      <c r="J58" s="51">
        <v>4</v>
      </c>
      <c r="K58" s="51">
        <f t="shared" si="0"/>
        <v>47</v>
      </c>
      <c r="L58" s="51">
        <v>5</v>
      </c>
      <c r="M58" s="51">
        <v>6</v>
      </c>
      <c r="N58" s="51">
        <v>5</v>
      </c>
      <c r="O58" s="51">
        <v>5</v>
      </c>
      <c r="P58" s="51">
        <v>4</v>
      </c>
      <c r="Q58" s="51">
        <v>3</v>
      </c>
      <c r="R58" s="51">
        <v>5</v>
      </c>
      <c r="S58" s="51">
        <v>4</v>
      </c>
      <c r="T58" s="51">
        <v>4</v>
      </c>
      <c r="U58" s="51">
        <f t="shared" si="1"/>
        <v>41</v>
      </c>
      <c r="V58" s="52">
        <f t="shared" si="2"/>
        <v>88</v>
      </c>
    </row>
    <row r="59" spans="1:22">
      <c r="A59" s="50" t="s">
        <v>609</v>
      </c>
      <c r="B59" s="51">
        <v>5</v>
      </c>
      <c r="C59" s="51">
        <v>6</v>
      </c>
      <c r="D59" s="51">
        <v>4</v>
      </c>
      <c r="E59" s="51">
        <v>3</v>
      </c>
      <c r="F59" s="51">
        <v>4</v>
      </c>
      <c r="G59" s="51">
        <v>4</v>
      </c>
      <c r="H59" s="51">
        <v>5</v>
      </c>
      <c r="I59" s="51">
        <v>6</v>
      </c>
      <c r="J59" s="51">
        <v>4</v>
      </c>
      <c r="K59" s="51">
        <f t="shared" si="0"/>
        <v>41</v>
      </c>
      <c r="L59" s="51">
        <v>4</v>
      </c>
      <c r="M59" s="51">
        <v>5</v>
      </c>
      <c r="N59" s="51">
        <v>4</v>
      </c>
      <c r="O59" s="51">
        <v>5</v>
      </c>
      <c r="P59" s="51">
        <v>4</v>
      </c>
      <c r="Q59" s="51">
        <v>4</v>
      </c>
      <c r="R59" s="51">
        <v>6</v>
      </c>
      <c r="S59" s="51">
        <v>4</v>
      </c>
      <c r="T59" s="51">
        <v>5</v>
      </c>
      <c r="U59" s="51">
        <f t="shared" si="1"/>
        <v>41</v>
      </c>
      <c r="V59" s="52">
        <f t="shared" si="2"/>
        <v>82</v>
      </c>
    </row>
    <row r="60" spans="1:22">
      <c r="A60" s="50" t="s">
        <v>610</v>
      </c>
      <c r="B60" s="51">
        <v>4</v>
      </c>
      <c r="C60" s="51">
        <v>5</v>
      </c>
      <c r="D60" s="51">
        <v>4</v>
      </c>
      <c r="E60" s="51">
        <v>4</v>
      </c>
      <c r="F60" s="51">
        <v>5</v>
      </c>
      <c r="G60" s="51">
        <v>4</v>
      </c>
      <c r="H60" s="51">
        <v>6</v>
      </c>
      <c r="I60" s="51">
        <v>4</v>
      </c>
      <c r="J60" s="51">
        <v>5</v>
      </c>
      <c r="K60" s="51">
        <f t="shared" si="0"/>
        <v>41</v>
      </c>
      <c r="L60" s="51">
        <v>8</v>
      </c>
      <c r="M60" s="51">
        <v>6</v>
      </c>
      <c r="N60" s="51">
        <v>5</v>
      </c>
      <c r="O60" s="51">
        <v>5</v>
      </c>
      <c r="P60" s="51">
        <v>4</v>
      </c>
      <c r="Q60" s="51">
        <v>3</v>
      </c>
      <c r="R60" s="51">
        <v>6</v>
      </c>
      <c r="S60" s="51">
        <v>3</v>
      </c>
      <c r="T60" s="51">
        <v>6</v>
      </c>
      <c r="U60" s="51">
        <f t="shared" si="1"/>
        <v>46</v>
      </c>
      <c r="V60" s="52">
        <f t="shared" si="2"/>
        <v>87</v>
      </c>
    </row>
    <row r="61" spans="1:22">
      <c r="A61" s="50" t="s">
        <v>611</v>
      </c>
      <c r="B61" s="51">
        <v>6</v>
      </c>
      <c r="C61" s="51">
        <v>5</v>
      </c>
      <c r="D61" s="51">
        <v>4</v>
      </c>
      <c r="E61" s="51">
        <v>3</v>
      </c>
      <c r="F61" s="51">
        <v>5</v>
      </c>
      <c r="G61" s="51">
        <v>2</v>
      </c>
      <c r="H61" s="51">
        <v>6</v>
      </c>
      <c r="I61" s="51">
        <v>4</v>
      </c>
      <c r="J61" s="51">
        <v>4</v>
      </c>
      <c r="K61" s="51">
        <f t="shared" si="0"/>
        <v>39</v>
      </c>
      <c r="L61" s="51">
        <v>4</v>
      </c>
      <c r="M61" s="51">
        <v>4</v>
      </c>
      <c r="N61" s="51">
        <v>5</v>
      </c>
      <c r="O61" s="51">
        <v>3</v>
      </c>
      <c r="P61" s="51">
        <v>4</v>
      </c>
      <c r="Q61" s="51">
        <v>3</v>
      </c>
      <c r="R61" s="51">
        <v>4</v>
      </c>
      <c r="S61" s="51">
        <v>3</v>
      </c>
      <c r="T61" s="51">
        <v>4</v>
      </c>
      <c r="U61" s="51">
        <f t="shared" si="1"/>
        <v>34</v>
      </c>
      <c r="V61" s="52">
        <f t="shared" si="2"/>
        <v>73</v>
      </c>
    </row>
    <row r="62" spans="1:22">
      <c r="A62" s="50" t="s">
        <v>612</v>
      </c>
      <c r="B62" s="51">
        <v>5</v>
      </c>
      <c r="C62" s="51">
        <v>5</v>
      </c>
      <c r="D62" s="51">
        <v>4</v>
      </c>
      <c r="E62" s="51">
        <v>3</v>
      </c>
      <c r="F62" s="51">
        <v>3</v>
      </c>
      <c r="G62" s="51">
        <v>4</v>
      </c>
      <c r="H62" s="51">
        <v>5</v>
      </c>
      <c r="I62" s="51">
        <v>5</v>
      </c>
      <c r="J62" s="51">
        <v>5</v>
      </c>
      <c r="K62" s="51">
        <f t="shared" si="0"/>
        <v>39</v>
      </c>
      <c r="L62" s="51">
        <v>3</v>
      </c>
      <c r="M62" s="51">
        <v>4</v>
      </c>
      <c r="N62" s="51">
        <v>4</v>
      </c>
      <c r="O62" s="51">
        <v>4</v>
      </c>
      <c r="P62" s="51">
        <v>5</v>
      </c>
      <c r="Q62" s="51">
        <v>3</v>
      </c>
      <c r="R62" s="51">
        <v>7</v>
      </c>
      <c r="S62" s="51">
        <v>4</v>
      </c>
      <c r="T62" s="51">
        <v>5</v>
      </c>
      <c r="U62" s="51">
        <f t="shared" si="1"/>
        <v>39</v>
      </c>
      <c r="V62" s="52">
        <f t="shared" si="2"/>
        <v>78</v>
      </c>
    </row>
    <row r="63" spans="1:22">
      <c r="A63" s="50" t="s">
        <v>613</v>
      </c>
      <c r="B63" s="51">
        <v>5</v>
      </c>
      <c r="C63" s="51">
        <v>5</v>
      </c>
      <c r="D63" s="51">
        <v>4</v>
      </c>
      <c r="E63" s="51">
        <v>4</v>
      </c>
      <c r="F63" s="51">
        <v>5</v>
      </c>
      <c r="G63" s="51">
        <v>3</v>
      </c>
      <c r="H63" s="51">
        <v>5</v>
      </c>
      <c r="I63" s="51">
        <v>4</v>
      </c>
      <c r="J63" s="51">
        <v>5</v>
      </c>
      <c r="K63" s="51">
        <f t="shared" si="0"/>
        <v>40</v>
      </c>
      <c r="L63" s="51">
        <v>4</v>
      </c>
      <c r="M63" s="51">
        <v>6</v>
      </c>
      <c r="N63" s="51">
        <v>4</v>
      </c>
      <c r="O63" s="51">
        <v>4</v>
      </c>
      <c r="P63" s="51">
        <v>4</v>
      </c>
      <c r="Q63" s="51">
        <v>2</v>
      </c>
      <c r="R63" s="51">
        <v>4</v>
      </c>
      <c r="S63" s="51">
        <v>3</v>
      </c>
      <c r="T63" s="51">
        <v>5</v>
      </c>
      <c r="U63" s="51">
        <f t="shared" si="1"/>
        <v>36</v>
      </c>
      <c r="V63" s="52">
        <f t="shared" si="2"/>
        <v>76</v>
      </c>
    </row>
    <row r="64" spans="1:22">
      <c r="A64" s="50" t="s">
        <v>614</v>
      </c>
      <c r="B64" s="51">
        <v>6</v>
      </c>
      <c r="C64" s="51">
        <v>7</v>
      </c>
      <c r="D64" s="51">
        <v>5</v>
      </c>
      <c r="E64" s="51">
        <v>5</v>
      </c>
      <c r="F64" s="51">
        <v>4</v>
      </c>
      <c r="G64" s="51">
        <v>2</v>
      </c>
      <c r="H64" s="51">
        <v>8</v>
      </c>
      <c r="I64" s="51">
        <v>5</v>
      </c>
      <c r="J64" s="51">
        <v>4</v>
      </c>
      <c r="K64" s="51">
        <f t="shared" si="0"/>
        <v>46</v>
      </c>
      <c r="L64" s="51">
        <v>4</v>
      </c>
      <c r="M64" s="51">
        <v>6</v>
      </c>
      <c r="N64" s="51">
        <v>6</v>
      </c>
      <c r="O64" s="51">
        <v>5</v>
      </c>
      <c r="P64" s="51">
        <v>5</v>
      </c>
      <c r="Q64" s="51">
        <v>3</v>
      </c>
      <c r="R64" s="51">
        <v>4</v>
      </c>
      <c r="S64" s="51">
        <v>4</v>
      </c>
      <c r="T64" s="51">
        <v>5</v>
      </c>
      <c r="U64" s="51">
        <f t="shared" si="1"/>
        <v>42</v>
      </c>
      <c r="V64" s="52">
        <f t="shared" si="2"/>
        <v>88</v>
      </c>
    </row>
    <row r="65" spans="1:22">
      <c r="A65" s="50" t="s">
        <v>615</v>
      </c>
      <c r="B65" s="51">
        <v>4</v>
      </c>
      <c r="C65" s="51">
        <v>5</v>
      </c>
      <c r="D65" s="51">
        <v>4</v>
      </c>
      <c r="E65" s="51">
        <v>4</v>
      </c>
      <c r="F65" s="51">
        <v>4</v>
      </c>
      <c r="G65" s="51">
        <v>3</v>
      </c>
      <c r="H65" s="51">
        <v>6</v>
      </c>
      <c r="I65" s="51">
        <v>4</v>
      </c>
      <c r="J65" s="51">
        <v>4</v>
      </c>
      <c r="K65" s="51">
        <f t="shared" si="0"/>
        <v>38</v>
      </c>
      <c r="L65" s="51">
        <v>4</v>
      </c>
      <c r="M65" s="51">
        <v>5</v>
      </c>
      <c r="N65" s="51">
        <v>4</v>
      </c>
      <c r="O65" s="51">
        <v>5</v>
      </c>
      <c r="P65" s="51">
        <v>4</v>
      </c>
      <c r="Q65" s="51">
        <v>3</v>
      </c>
      <c r="R65" s="51">
        <v>4</v>
      </c>
      <c r="S65" s="51">
        <v>3</v>
      </c>
      <c r="T65" s="51">
        <v>6</v>
      </c>
      <c r="U65" s="51">
        <f t="shared" si="1"/>
        <v>38</v>
      </c>
      <c r="V65" s="52">
        <f t="shared" si="2"/>
        <v>76</v>
      </c>
    </row>
    <row r="66" spans="1:22">
      <c r="A66" s="50" t="s">
        <v>616</v>
      </c>
      <c r="B66" s="51">
        <v>6</v>
      </c>
      <c r="C66" s="51">
        <v>4</v>
      </c>
      <c r="D66" s="51">
        <v>4</v>
      </c>
      <c r="E66" s="51">
        <v>3</v>
      </c>
      <c r="F66" s="51">
        <v>4</v>
      </c>
      <c r="G66" s="51">
        <v>3</v>
      </c>
      <c r="H66" s="51">
        <v>5</v>
      </c>
      <c r="I66" s="51">
        <v>4</v>
      </c>
      <c r="J66" s="51">
        <v>5</v>
      </c>
      <c r="K66" s="51">
        <f t="shared" si="0"/>
        <v>38</v>
      </c>
      <c r="L66" s="51">
        <v>5</v>
      </c>
      <c r="M66" s="51">
        <v>5</v>
      </c>
      <c r="N66" s="51">
        <v>4</v>
      </c>
      <c r="O66" s="51">
        <v>5</v>
      </c>
      <c r="P66" s="51">
        <v>4</v>
      </c>
      <c r="Q66" s="51">
        <v>3</v>
      </c>
      <c r="R66" s="51">
        <v>4</v>
      </c>
      <c r="S66" s="51">
        <v>3</v>
      </c>
      <c r="T66" s="51">
        <v>4</v>
      </c>
      <c r="U66" s="51">
        <f t="shared" si="1"/>
        <v>37</v>
      </c>
      <c r="V66" s="52">
        <f t="shared" si="2"/>
        <v>75</v>
      </c>
    </row>
    <row r="67" spans="1:22">
      <c r="A67" s="50" t="s">
        <v>617</v>
      </c>
      <c r="B67" s="51">
        <v>5</v>
      </c>
      <c r="C67" s="51">
        <v>4</v>
      </c>
      <c r="D67" s="51">
        <v>4</v>
      </c>
      <c r="E67" s="51">
        <v>9</v>
      </c>
      <c r="F67" s="51">
        <v>4</v>
      </c>
      <c r="G67" s="51">
        <v>4</v>
      </c>
      <c r="H67" s="51">
        <v>5</v>
      </c>
      <c r="I67" s="51">
        <v>6</v>
      </c>
      <c r="J67" s="51">
        <v>6</v>
      </c>
      <c r="K67" s="51">
        <f t="shared" si="0"/>
        <v>47</v>
      </c>
      <c r="L67" s="51">
        <v>3</v>
      </c>
      <c r="M67" s="51">
        <v>4</v>
      </c>
      <c r="N67" s="51">
        <v>3</v>
      </c>
      <c r="O67" s="51">
        <v>6</v>
      </c>
      <c r="P67" s="51">
        <v>7</v>
      </c>
      <c r="Q67" s="51">
        <v>3</v>
      </c>
      <c r="R67" s="51">
        <v>7</v>
      </c>
      <c r="S67" s="51">
        <v>4</v>
      </c>
      <c r="T67" s="51">
        <v>6</v>
      </c>
      <c r="U67" s="51">
        <f t="shared" si="1"/>
        <v>43</v>
      </c>
      <c r="V67" s="52">
        <f t="shared" si="2"/>
        <v>90</v>
      </c>
    </row>
    <row r="68" spans="1:22">
      <c r="A68" s="50" t="s">
        <v>618</v>
      </c>
      <c r="B68" s="51">
        <v>6</v>
      </c>
      <c r="C68" s="51">
        <v>4</v>
      </c>
      <c r="D68" s="51">
        <v>5</v>
      </c>
      <c r="E68" s="51">
        <v>5</v>
      </c>
      <c r="F68" s="51">
        <v>5</v>
      </c>
      <c r="G68" s="51">
        <v>4</v>
      </c>
      <c r="H68" s="51">
        <v>6</v>
      </c>
      <c r="I68" s="51">
        <v>4</v>
      </c>
      <c r="J68" s="51">
        <v>4</v>
      </c>
      <c r="K68" s="51">
        <f t="shared" si="0"/>
        <v>43</v>
      </c>
      <c r="L68" s="51">
        <v>5</v>
      </c>
      <c r="M68" s="51">
        <v>6</v>
      </c>
      <c r="N68" s="51">
        <v>4</v>
      </c>
      <c r="O68" s="51">
        <v>4</v>
      </c>
      <c r="P68" s="51">
        <v>7</v>
      </c>
      <c r="Q68" s="51">
        <v>3</v>
      </c>
      <c r="R68" s="51">
        <v>4</v>
      </c>
      <c r="S68" s="51">
        <v>5</v>
      </c>
      <c r="T68" s="51">
        <v>5</v>
      </c>
      <c r="U68" s="51">
        <f t="shared" si="1"/>
        <v>43</v>
      </c>
      <c r="V68" s="52">
        <f t="shared" si="2"/>
        <v>86</v>
      </c>
    </row>
    <row r="69" spans="1:22">
      <c r="A69" s="50" t="s">
        <v>510</v>
      </c>
      <c r="B69" s="51">
        <v>4</v>
      </c>
      <c r="C69" s="51">
        <v>4</v>
      </c>
      <c r="D69" s="51">
        <v>5</v>
      </c>
      <c r="E69" s="51">
        <v>3</v>
      </c>
      <c r="F69" s="51">
        <v>6</v>
      </c>
      <c r="G69" s="51">
        <v>4</v>
      </c>
      <c r="H69" s="51">
        <v>8</v>
      </c>
      <c r="I69" s="51">
        <v>5</v>
      </c>
      <c r="J69" s="51">
        <v>4</v>
      </c>
      <c r="K69" s="51">
        <f t="shared" si="0"/>
        <v>43</v>
      </c>
      <c r="L69" s="51">
        <v>5</v>
      </c>
      <c r="M69" s="51">
        <v>6</v>
      </c>
      <c r="N69" s="51">
        <v>5</v>
      </c>
      <c r="O69" s="51">
        <v>5</v>
      </c>
      <c r="P69" s="51">
        <v>8</v>
      </c>
      <c r="Q69" s="51">
        <v>4</v>
      </c>
      <c r="R69" s="51">
        <v>4</v>
      </c>
      <c r="S69" s="51">
        <v>3</v>
      </c>
      <c r="T69" s="51">
        <v>6</v>
      </c>
      <c r="U69" s="51">
        <f t="shared" si="1"/>
        <v>46</v>
      </c>
      <c r="V69" s="52">
        <f t="shared" si="2"/>
        <v>89</v>
      </c>
    </row>
    <row r="70" spans="1:22">
      <c r="A70" s="50" t="s">
        <v>619</v>
      </c>
      <c r="B70" s="51">
        <v>5</v>
      </c>
      <c r="C70" s="51">
        <v>4</v>
      </c>
      <c r="D70" s="51">
        <v>5</v>
      </c>
      <c r="E70" s="51">
        <v>5</v>
      </c>
      <c r="F70" s="51">
        <v>5</v>
      </c>
      <c r="G70" s="51">
        <v>4</v>
      </c>
      <c r="H70" s="51">
        <v>5</v>
      </c>
      <c r="I70" s="51">
        <v>3</v>
      </c>
      <c r="J70" s="51">
        <v>4</v>
      </c>
      <c r="K70" s="51">
        <f t="shared" si="0"/>
        <v>40</v>
      </c>
      <c r="L70" s="51">
        <v>4</v>
      </c>
      <c r="M70" s="51">
        <v>7</v>
      </c>
      <c r="N70" s="51">
        <v>5</v>
      </c>
      <c r="O70" s="51">
        <v>5</v>
      </c>
      <c r="P70" s="51">
        <v>5</v>
      </c>
      <c r="Q70" s="51">
        <v>4</v>
      </c>
      <c r="R70" s="51">
        <v>4</v>
      </c>
      <c r="S70" s="51">
        <v>2</v>
      </c>
      <c r="T70" s="51">
        <v>6</v>
      </c>
      <c r="U70" s="51">
        <f t="shared" si="1"/>
        <v>42</v>
      </c>
      <c r="V70" s="52">
        <f t="shared" si="2"/>
        <v>82</v>
      </c>
    </row>
    <row r="71" spans="1:22">
      <c r="A71" s="50" t="s">
        <v>620</v>
      </c>
      <c r="B71" s="51">
        <v>8</v>
      </c>
      <c r="C71" s="51">
        <v>5</v>
      </c>
      <c r="D71" s="51">
        <v>5</v>
      </c>
      <c r="E71" s="51">
        <v>4</v>
      </c>
      <c r="F71" s="51">
        <v>5</v>
      </c>
      <c r="G71" s="51">
        <v>6</v>
      </c>
      <c r="H71" s="51">
        <v>6</v>
      </c>
      <c r="I71" s="51">
        <v>5</v>
      </c>
      <c r="J71" s="51">
        <v>7</v>
      </c>
      <c r="K71" s="51">
        <f t="shared" si="0"/>
        <v>51</v>
      </c>
      <c r="L71" s="51">
        <v>7</v>
      </c>
      <c r="M71" s="51">
        <v>6</v>
      </c>
      <c r="N71" s="51">
        <v>5</v>
      </c>
      <c r="O71" s="51">
        <v>6</v>
      </c>
      <c r="P71" s="51">
        <v>4</v>
      </c>
      <c r="Q71" s="51">
        <v>4</v>
      </c>
      <c r="R71" s="51">
        <v>8</v>
      </c>
      <c r="S71" s="51">
        <v>3</v>
      </c>
      <c r="T71" s="51">
        <v>6</v>
      </c>
      <c r="U71" s="51">
        <f t="shared" si="1"/>
        <v>49</v>
      </c>
      <c r="V71" s="52">
        <f t="shared" si="2"/>
        <v>100</v>
      </c>
    </row>
    <row r="72" spans="1:22">
      <c r="A72" s="50" t="s">
        <v>621</v>
      </c>
      <c r="B72" s="51">
        <v>5</v>
      </c>
      <c r="C72" s="51">
        <v>4</v>
      </c>
      <c r="D72" s="51">
        <v>5</v>
      </c>
      <c r="E72" s="51">
        <v>4</v>
      </c>
      <c r="F72" s="51">
        <v>4</v>
      </c>
      <c r="G72" s="51">
        <v>4</v>
      </c>
      <c r="H72" s="51">
        <v>8</v>
      </c>
      <c r="I72" s="51">
        <v>6</v>
      </c>
      <c r="J72" s="51">
        <v>6</v>
      </c>
      <c r="K72" s="51">
        <f t="shared" si="0"/>
        <v>46</v>
      </c>
      <c r="L72" s="51">
        <v>4</v>
      </c>
      <c r="M72" s="51">
        <v>7</v>
      </c>
      <c r="N72" s="51">
        <v>5</v>
      </c>
      <c r="O72" s="51">
        <v>6</v>
      </c>
      <c r="P72" s="51">
        <v>4</v>
      </c>
      <c r="Q72" s="51">
        <v>4</v>
      </c>
      <c r="R72" s="51">
        <v>4</v>
      </c>
      <c r="S72" s="51">
        <v>5</v>
      </c>
      <c r="T72" s="51">
        <v>4</v>
      </c>
      <c r="U72" s="51">
        <f t="shared" si="1"/>
        <v>43</v>
      </c>
      <c r="V72" s="52">
        <f t="shared" si="2"/>
        <v>89</v>
      </c>
    </row>
    <row r="73" spans="1:22">
      <c r="A73" s="50" t="s">
        <v>622</v>
      </c>
      <c r="B73" s="51">
        <v>6</v>
      </c>
      <c r="C73" s="51">
        <v>7</v>
      </c>
      <c r="D73" s="51">
        <v>7</v>
      </c>
      <c r="E73" s="51">
        <v>4</v>
      </c>
      <c r="F73" s="51">
        <v>4</v>
      </c>
      <c r="G73" s="51">
        <v>3</v>
      </c>
      <c r="H73" s="51">
        <v>11</v>
      </c>
      <c r="I73" s="51">
        <v>5</v>
      </c>
      <c r="J73" s="51">
        <v>5</v>
      </c>
      <c r="K73" s="51">
        <f t="shared" si="0"/>
        <v>52</v>
      </c>
      <c r="L73" s="51">
        <v>7</v>
      </c>
      <c r="M73" s="51">
        <v>6</v>
      </c>
      <c r="N73" s="51">
        <v>4</v>
      </c>
      <c r="O73" s="51">
        <v>5</v>
      </c>
      <c r="P73" s="51">
        <v>10</v>
      </c>
      <c r="Q73" s="51">
        <v>4</v>
      </c>
      <c r="R73" s="51">
        <v>7</v>
      </c>
      <c r="S73" s="51">
        <v>6</v>
      </c>
      <c r="T73" s="51">
        <v>6</v>
      </c>
      <c r="U73" s="51">
        <f t="shared" si="1"/>
        <v>55</v>
      </c>
      <c r="V73" s="52">
        <f t="shared" si="2"/>
        <v>107</v>
      </c>
    </row>
    <row r="74" spans="1:22">
      <c r="A74" s="50" t="s">
        <v>477</v>
      </c>
      <c r="B74" s="51">
        <v>5</v>
      </c>
      <c r="C74" s="51">
        <v>4</v>
      </c>
      <c r="D74" s="51">
        <v>5</v>
      </c>
      <c r="E74" s="51">
        <v>3</v>
      </c>
      <c r="F74" s="51">
        <v>4</v>
      </c>
      <c r="G74" s="51">
        <v>4</v>
      </c>
      <c r="H74" s="51">
        <v>7</v>
      </c>
      <c r="I74" s="51">
        <v>5</v>
      </c>
      <c r="J74" s="51">
        <v>6</v>
      </c>
      <c r="K74" s="51">
        <f t="shared" si="0"/>
        <v>43</v>
      </c>
      <c r="L74" s="51">
        <v>6</v>
      </c>
      <c r="M74" s="51">
        <v>5</v>
      </c>
      <c r="N74" s="51">
        <v>4</v>
      </c>
      <c r="O74" s="51">
        <v>5</v>
      </c>
      <c r="P74" s="51">
        <v>5</v>
      </c>
      <c r="Q74" s="51">
        <v>2</v>
      </c>
      <c r="R74" s="51">
        <v>5</v>
      </c>
      <c r="S74" s="51">
        <v>3</v>
      </c>
      <c r="T74" s="51">
        <v>8</v>
      </c>
      <c r="U74" s="51">
        <f t="shared" si="1"/>
        <v>43</v>
      </c>
      <c r="V74" s="52">
        <f t="shared" si="2"/>
        <v>86</v>
      </c>
    </row>
    <row r="75" spans="1:22">
      <c r="A75" s="50" t="s">
        <v>478</v>
      </c>
      <c r="B75" s="51">
        <v>5</v>
      </c>
      <c r="C75" s="51">
        <v>5</v>
      </c>
      <c r="D75" s="51">
        <v>6</v>
      </c>
      <c r="E75" s="51">
        <v>4</v>
      </c>
      <c r="F75" s="51">
        <v>3</v>
      </c>
      <c r="G75" s="51">
        <v>5</v>
      </c>
      <c r="H75" s="51">
        <v>8</v>
      </c>
      <c r="I75" s="51">
        <v>8</v>
      </c>
      <c r="J75" s="51">
        <v>5</v>
      </c>
      <c r="K75" s="51">
        <f t="shared" ref="K75:K85" si="3">SUM(B75:J75)</f>
        <v>49</v>
      </c>
      <c r="L75" s="51">
        <v>9</v>
      </c>
      <c r="M75" s="51">
        <v>5</v>
      </c>
      <c r="N75" s="51">
        <v>5</v>
      </c>
      <c r="O75" s="51">
        <v>5</v>
      </c>
      <c r="P75" s="51">
        <v>5</v>
      </c>
      <c r="Q75" s="51">
        <v>5</v>
      </c>
      <c r="R75" s="51">
        <v>9</v>
      </c>
      <c r="S75" s="51">
        <v>4</v>
      </c>
      <c r="T75" s="51">
        <v>5</v>
      </c>
      <c r="U75" s="51">
        <f t="shared" ref="U75:U85" si="4">SUM(L75:T75)</f>
        <v>52</v>
      </c>
      <c r="V75" s="52">
        <f t="shared" ref="V75:V85" si="5">K75+U75</f>
        <v>101</v>
      </c>
    </row>
    <row r="76" spans="1:22">
      <c r="A76" s="50" t="s">
        <v>476</v>
      </c>
      <c r="B76" s="51">
        <v>6</v>
      </c>
      <c r="C76" s="51">
        <v>4</v>
      </c>
      <c r="D76" s="51">
        <v>4</v>
      </c>
      <c r="E76" s="51">
        <v>4</v>
      </c>
      <c r="F76" s="51">
        <v>5</v>
      </c>
      <c r="G76" s="51">
        <v>4</v>
      </c>
      <c r="H76" s="51">
        <v>5</v>
      </c>
      <c r="I76" s="51">
        <v>6</v>
      </c>
      <c r="J76" s="51">
        <v>7</v>
      </c>
      <c r="K76" s="51">
        <f t="shared" si="3"/>
        <v>45</v>
      </c>
      <c r="L76" s="51">
        <v>4</v>
      </c>
      <c r="M76" s="51">
        <v>5</v>
      </c>
      <c r="N76" s="51">
        <v>4</v>
      </c>
      <c r="O76" s="51">
        <v>5</v>
      </c>
      <c r="P76" s="51">
        <v>5</v>
      </c>
      <c r="Q76" s="51">
        <v>4</v>
      </c>
      <c r="R76" s="51">
        <v>5</v>
      </c>
      <c r="S76" s="51">
        <v>4</v>
      </c>
      <c r="T76" s="51">
        <v>6</v>
      </c>
      <c r="U76" s="51">
        <f t="shared" si="4"/>
        <v>42</v>
      </c>
      <c r="V76" s="52">
        <f t="shared" si="5"/>
        <v>87</v>
      </c>
    </row>
    <row r="77" spans="1:22">
      <c r="A77" s="50" t="s">
        <v>479</v>
      </c>
      <c r="B77" s="51">
        <v>7</v>
      </c>
      <c r="C77" s="51">
        <v>5</v>
      </c>
      <c r="D77" s="51">
        <v>5</v>
      </c>
      <c r="E77" s="51">
        <v>4</v>
      </c>
      <c r="F77" s="51">
        <v>5</v>
      </c>
      <c r="G77" s="51">
        <v>5</v>
      </c>
      <c r="H77" s="51">
        <v>5</v>
      </c>
      <c r="I77" s="51">
        <v>4</v>
      </c>
      <c r="J77" s="51">
        <v>6</v>
      </c>
      <c r="K77" s="51">
        <f t="shared" si="3"/>
        <v>46</v>
      </c>
      <c r="L77" s="51">
        <v>4</v>
      </c>
      <c r="M77" s="51">
        <v>5</v>
      </c>
      <c r="N77" s="51">
        <v>4</v>
      </c>
      <c r="O77" s="51">
        <v>5</v>
      </c>
      <c r="P77" s="51">
        <v>5</v>
      </c>
      <c r="Q77" s="51">
        <v>3</v>
      </c>
      <c r="R77" s="51">
        <v>5</v>
      </c>
      <c r="S77" s="51">
        <v>5</v>
      </c>
      <c r="T77" s="51">
        <v>6</v>
      </c>
      <c r="U77" s="51">
        <f t="shared" si="4"/>
        <v>42</v>
      </c>
      <c r="V77" s="52">
        <f t="shared" si="5"/>
        <v>88</v>
      </c>
    </row>
    <row r="78" spans="1:22">
      <c r="A78" s="50" t="s">
        <v>623</v>
      </c>
      <c r="B78" s="51">
        <v>5</v>
      </c>
      <c r="C78" s="51">
        <v>5</v>
      </c>
      <c r="D78" s="51">
        <v>5</v>
      </c>
      <c r="E78" s="51">
        <v>5</v>
      </c>
      <c r="F78" s="51">
        <v>4</v>
      </c>
      <c r="G78" s="51">
        <v>3</v>
      </c>
      <c r="H78" s="51">
        <v>5</v>
      </c>
      <c r="I78" s="51">
        <v>5</v>
      </c>
      <c r="J78" s="51">
        <v>4</v>
      </c>
      <c r="K78" s="51">
        <f t="shared" si="3"/>
        <v>41</v>
      </c>
      <c r="L78" s="51">
        <v>5</v>
      </c>
      <c r="M78" s="51">
        <v>4</v>
      </c>
      <c r="N78" s="51">
        <v>5</v>
      </c>
      <c r="O78" s="51">
        <v>5</v>
      </c>
      <c r="P78" s="51">
        <v>5</v>
      </c>
      <c r="Q78" s="51">
        <v>4</v>
      </c>
      <c r="R78" s="51">
        <v>3</v>
      </c>
      <c r="S78" s="51">
        <v>3</v>
      </c>
      <c r="T78" s="51">
        <v>6</v>
      </c>
      <c r="U78" s="51">
        <f t="shared" si="4"/>
        <v>40</v>
      </c>
      <c r="V78" s="52">
        <f t="shared" si="5"/>
        <v>81</v>
      </c>
    </row>
    <row r="79" spans="1:22">
      <c r="A79" s="50" t="s">
        <v>624</v>
      </c>
      <c r="B79" s="51">
        <v>7</v>
      </c>
      <c r="C79" s="51">
        <v>5</v>
      </c>
      <c r="D79" s="51">
        <v>6</v>
      </c>
      <c r="E79" s="51">
        <v>5</v>
      </c>
      <c r="F79" s="51">
        <v>5</v>
      </c>
      <c r="G79" s="51">
        <v>3</v>
      </c>
      <c r="H79" s="51">
        <v>5</v>
      </c>
      <c r="I79" s="51">
        <v>4</v>
      </c>
      <c r="J79" s="51">
        <v>6</v>
      </c>
      <c r="K79" s="51">
        <f t="shared" si="3"/>
        <v>46</v>
      </c>
      <c r="L79" s="51">
        <v>5</v>
      </c>
      <c r="M79" s="51">
        <v>5</v>
      </c>
      <c r="N79" s="51">
        <v>5</v>
      </c>
      <c r="O79" s="51">
        <v>4</v>
      </c>
      <c r="P79" s="51">
        <v>4</v>
      </c>
      <c r="Q79" s="51">
        <v>3</v>
      </c>
      <c r="R79" s="51">
        <v>5</v>
      </c>
      <c r="S79" s="51">
        <v>5</v>
      </c>
      <c r="T79" s="51">
        <v>6</v>
      </c>
      <c r="U79" s="51">
        <f t="shared" si="4"/>
        <v>42</v>
      </c>
      <c r="V79" s="52">
        <f t="shared" si="5"/>
        <v>88</v>
      </c>
    </row>
    <row r="80" spans="1:22">
      <c r="A80" s="50" t="s">
        <v>625</v>
      </c>
      <c r="B80" s="51"/>
      <c r="C80" s="51"/>
      <c r="D80" s="51"/>
      <c r="E80" s="51"/>
      <c r="F80" s="51"/>
      <c r="G80" s="51"/>
      <c r="H80" s="51"/>
      <c r="I80" s="51"/>
      <c r="J80" s="51"/>
      <c r="K80" s="51">
        <f t="shared" si="3"/>
        <v>0</v>
      </c>
      <c r="L80" s="51"/>
      <c r="M80" s="51"/>
      <c r="N80" s="51"/>
      <c r="O80" s="51"/>
      <c r="P80" s="51"/>
      <c r="Q80" s="51"/>
      <c r="R80" s="51"/>
      <c r="S80" s="51"/>
      <c r="T80" s="51"/>
      <c r="U80" s="51">
        <f t="shared" si="4"/>
        <v>0</v>
      </c>
      <c r="V80" s="52">
        <f t="shared" si="5"/>
        <v>0</v>
      </c>
    </row>
    <row r="81" spans="1:22">
      <c r="A81" s="50" t="s">
        <v>626</v>
      </c>
      <c r="B81" s="51">
        <v>5</v>
      </c>
      <c r="C81" s="51">
        <v>5</v>
      </c>
      <c r="D81" s="51">
        <v>4</v>
      </c>
      <c r="E81" s="51">
        <v>3</v>
      </c>
      <c r="F81" s="51">
        <v>4</v>
      </c>
      <c r="G81" s="51">
        <v>3</v>
      </c>
      <c r="H81" s="51">
        <v>6</v>
      </c>
      <c r="I81" s="51">
        <v>4</v>
      </c>
      <c r="J81" s="51">
        <v>4</v>
      </c>
      <c r="K81" s="51">
        <f t="shared" si="3"/>
        <v>38</v>
      </c>
      <c r="L81" s="51">
        <v>4</v>
      </c>
      <c r="M81" s="51">
        <v>3</v>
      </c>
      <c r="N81" s="51">
        <v>4</v>
      </c>
      <c r="O81" s="51">
        <v>5</v>
      </c>
      <c r="P81" s="51">
        <v>5</v>
      </c>
      <c r="Q81" s="51">
        <v>3</v>
      </c>
      <c r="R81" s="51">
        <v>4</v>
      </c>
      <c r="S81" s="51">
        <v>3</v>
      </c>
      <c r="T81" s="51">
        <v>6</v>
      </c>
      <c r="U81" s="51">
        <f t="shared" si="4"/>
        <v>37</v>
      </c>
      <c r="V81" s="52">
        <f t="shared" si="5"/>
        <v>75</v>
      </c>
    </row>
    <row r="82" spans="1:22">
      <c r="A82" s="50" t="s">
        <v>627</v>
      </c>
      <c r="B82" s="51">
        <v>6</v>
      </c>
      <c r="C82" s="51">
        <v>7</v>
      </c>
      <c r="D82" s="51">
        <v>5</v>
      </c>
      <c r="E82" s="51">
        <v>4</v>
      </c>
      <c r="F82" s="51">
        <v>5</v>
      </c>
      <c r="G82" s="51">
        <v>3</v>
      </c>
      <c r="H82" s="51">
        <v>5</v>
      </c>
      <c r="I82" s="51">
        <v>4</v>
      </c>
      <c r="J82" s="51">
        <v>5</v>
      </c>
      <c r="K82" s="51">
        <f t="shared" si="3"/>
        <v>44</v>
      </c>
      <c r="L82" s="51">
        <v>4</v>
      </c>
      <c r="M82" s="51">
        <v>7</v>
      </c>
      <c r="N82" s="51">
        <v>4</v>
      </c>
      <c r="O82" s="51">
        <v>5</v>
      </c>
      <c r="P82" s="51">
        <v>5</v>
      </c>
      <c r="Q82" s="51">
        <v>3</v>
      </c>
      <c r="R82" s="51">
        <v>6</v>
      </c>
      <c r="S82" s="51">
        <v>2</v>
      </c>
      <c r="T82" s="51">
        <v>4</v>
      </c>
      <c r="U82" s="51">
        <f t="shared" si="4"/>
        <v>40</v>
      </c>
      <c r="V82" s="52">
        <f t="shared" si="5"/>
        <v>84</v>
      </c>
    </row>
    <row r="83" spans="1:22">
      <c r="A83" s="50" t="s">
        <v>628</v>
      </c>
      <c r="B83" s="51">
        <v>4</v>
      </c>
      <c r="C83" s="51">
        <v>5</v>
      </c>
      <c r="D83" s="51">
        <v>4</v>
      </c>
      <c r="E83" s="51">
        <v>3</v>
      </c>
      <c r="F83" s="51">
        <v>4</v>
      </c>
      <c r="G83" s="51">
        <v>3</v>
      </c>
      <c r="H83" s="51">
        <v>7</v>
      </c>
      <c r="I83" s="51">
        <v>4</v>
      </c>
      <c r="J83" s="51">
        <v>4</v>
      </c>
      <c r="K83" s="51">
        <f t="shared" si="3"/>
        <v>38</v>
      </c>
      <c r="L83" s="51">
        <v>6</v>
      </c>
      <c r="M83" s="51">
        <v>5</v>
      </c>
      <c r="N83" s="51">
        <v>4</v>
      </c>
      <c r="O83" s="51">
        <v>5</v>
      </c>
      <c r="P83" s="51">
        <v>6</v>
      </c>
      <c r="Q83" s="51">
        <v>4</v>
      </c>
      <c r="R83" s="51">
        <v>4</v>
      </c>
      <c r="S83" s="51">
        <v>2</v>
      </c>
      <c r="T83" s="51">
        <v>5</v>
      </c>
      <c r="U83" s="51">
        <f t="shared" si="4"/>
        <v>41</v>
      </c>
      <c r="V83" s="52">
        <f t="shared" si="5"/>
        <v>79</v>
      </c>
    </row>
    <row r="84" spans="1:22">
      <c r="A84" s="50" t="s">
        <v>629</v>
      </c>
      <c r="B84" s="51">
        <v>6</v>
      </c>
      <c r="C84" s="51">
        <v>6</v>
      </c>
      <c r="D84" s="51">
        <v>5</v>
      </c>
      <c r="E84" s="51">
        <v>4</v>
      </c>
      <c r="F84" s="51">
        <v>6</v>
      </c>
      <c r="G84" s="51">
        <v>4</v>
      </c>
      <c r="H84" s="51">
        <v>7</v>
      </c>
      <c r="I84" s="51">
        <v>6</v>
      </c>
      <c r="J84" s="51">
        <v>5</v>
      </c>
      <c r="K84" s="51">
        <f t="shared" si="3"/>
        <v>49</v>
      </c>
      <c r="L84" s="51">
        <v>7</v>
      </c>
      <c r="M84" s="51">
        <v>7</v>
      </c>
      <c r="N84" s="51">
        <v>5</v>
      </c>
      <c r="O84" s="51">
        <v>6</v>
      </c>
      <c r="P84" s="51">
        <v>7</v>
      </c>
      <c r="Q84" s="51">
        <v>3</v>
      </c>
      <c r="R84" s="51">
        <v>6</v>
      </c>
      <c r="S84" s="51">
        <v>5</v>
      </c>
      <c r="T84" s="51">
        <v>6</v>
      </c>
      <c r="U84" s="51">
        <f t="shared" si="4"/>
        <v>52</v>
      </c>
      <c r="V84" s="52">
        <f t="shared" si="5"/>
        <v>101</v>
      </c>
    </row>
    <row r="85" spans="1:22">
      <c r="A85" s="50" t="s">
        <v>630</v>
      </c>
      <c r="B85" s="51">
        <v>5</v>
      </c>
      <c r="C85" s="51">
        <v>4</v>
      </c>
      <c r="D85" s="51">
        <v>4</v>
      </c>
      <c r="E85" s="51">
        <v>4</v>
      </c>
      <c r="F85" s="51">
        <v>5</v>
      </c>
      <c r="G85" s="51">
        <v>3</v>
      </c>
      <c r="H85" s="51">
        <v>5</v>
      </c>
      <c r="I85" s="51">
        <v>3</v>
      </c>
      <c r="J85" s="51">
        <v>5</v>
      </c>
      <c r="K85" s="51">
        <f t="shared" si="3"/>
        <v>38</v>
      </c>
      <c r="L85" s="51">
        <v>4</v>
      </c>
      <c r="M85" s="51">
        <v>5</v>
      </c>
      <c r="N85" s="51">
        <v>5</v>
      </c>
      <c r="O85" s="51">
        <v>4</v>
      </c>
      <c r="P85" s="51">
        <v>4</v>
      </c>
      <c r="Q85" s="51">
        <v>3</v>
      </c>
      <c r="R85" s="51">
        <v>4</v>
      </c>
      <c r="S85" s="51">
        <v>4</v>
      </c>
      <c r="T85" s="51">
        <v>5</v>
      </c>
      <c r="U85" s="51">
        <f t="shared" si="4"/>
        <v>38</v>
      </c>
      <c r="V85" s="52">
        <f t="shared" si="5"/>
        <v>76</v>
      </c>
    </row>
    <row r="88" spans="1:22" ht="15">
      <c r="A88" s="70" t="s">
        <v>631</v>
      </c>
      <c r="B88" s="70"/>
      <c r="C88" s="70"/>
      <c r="D88" s="70"/>
      <c r="E88" s="70"/>
      <c r="F88" s="70"/>
      <c r="G88" s="70"/>
      <c r="H88" s="70"/>
      <c r="I88" s="70"/>
      <c r="J88" s="70"/>
      <c r="K88" s="70"/>
      <c r="L88" s="70"/>
      <c r="M88" s="70"/>
      <c r="N88" s="70"/>
      <c r="O88" s="70"/>
      <c r="P88" s="70"/>
      <c r="Q88" s="70"/>
      <c r="R88" s="70"/>
      <c r="S88" s="70"/>
      <c r="T88" s="70"/>
      <c r="U88" s="70"/>
      <c r="V88" s="70"/>
    </row>
    <row r="89" spans="1:22">
      <c r="A89" s="68" t="s">
        <v>632</v>
      </c>
      <c r="B89" s="68"/>
      <c r="C89" s="68"/>
      <c r="D89" s="68"/>
      <c r="E89" s="68"/>
      <c r="F89" s="68"/>
      <c r="G89" s="68"/>
      <c r="H89" s="68"/>
      <c r="I89" s="68"/>
      <c r="J89" s="68"/>
      <c r="K89" s="68"/>
      <c r="L89" s="68"/>
      <c r="M89" s="68"/>
      <c r="N89" s="68"/>
      <c r="O89" s="68"/>
      <c r="P89" s="68"/>
      <c r="Q89" s="68"/>
      <c r="R89" s="68"/>
      <c r="S89" s="68"/>
      <c r="T89" s="68"/>
      <c r="U89" s="68"/>
      <c r="V89" s="68"/>
    </row>
    <row r="90" spans="1:22">
      <c r="A90" s="68" t="s">
        <v>633</v>
      </c>
      <c r="B90" s="68"/>
      <c r="C90" s="68"/>
      <c r="D90" s="68"/>
      <c r="E90" s="68"/>
      <c r="F90" s="68"/>
      <c r="G90" s="68"/>
      <c r="H90" s="68"/>
      <c r="I90" s="68"/>
      <c r="J90" s="68"/>
      <c r="K90" s="68"/>
      <c r="L90" s="68"/>
      <c r="M90" s="68"/>
      <c r="N90" s="68"/>
      <c r="O90" s="68"/>
      <c r="P90" s="68"/>
      <c r="Q90" s="68"/>
      <c r="R90" s="68"/>
      <c r="S90" s="68"/>
      <c r="T90" s="68"/>
      <c r="U90" s="68"/>
      <c r="V90" s="68"/>
    </row>
    <row r="91" spans="1:22">
      <c r="A91" s="68" t="s">
        <v>559</v>
      </c>
      <c r="B91" s="68"/>
      <c r="C91" s="68"/>
      <c r="D91" s="68"/>
      <c r="E91" s="68"/>
      <c r="F91" s="68"/>
      <c r="G91" s="68"/>
      <c r="H91" s="68"/>
      <c r="I91" s="68"/>
      <c r="J91" s="68"/>
      <c r="K91" s="68"/>
      <c r="L91" s="68"/>
      <c r="M91" s="68"/>
      <c r="N91" s="68"/>
      <c r="O91" s="68"/>
      <c r="P91" s="68"/>
      <c r="Q91" s="68"/>
      <c r="R91" s="68"/>
      <c r="S91" s="68"/>
      <c r="T91" s="68"/>
      <c r="U91" s="68"/>
      <c r="V91" s="68"/>
    </row>
    <row r="92" spans="1:22">
      <c r="A92" s="68" t="s">
        <v>560</v>
      </c>
      <c r="B92" s="68"/>
      <c r="C92" s="68"/>
      <c r="D92" s="68"/>
      <c r="E92" s="68"/>
      <c r="F92" s="68"/>
      <c r="G92" s="68"/>
      <c r="H92" s="68"/>
      <c r="I92" s="68"/>
      <c r="J92" s="68"/>
      <c r="K92" s="68"/>
      <c r="L92" s="68"/>
      <c r="M92" s="68"/>
      <c r="N92" s="68"/>
      <c r="O92" s="68"/>
      <c r="P92" s="68"/>
      <c r="Q92" s="68"/>
      <c r="R92" s="68"/>
      <c r="S92" s="68"/>
      <c r="T92" s="68"/>
      <c r="U92" s="68"/>
      <c r="V92" s="68"/>
    </row>
    <row r="93" spans="1:22">
      <c r="B93" s="47">
        <v>1</v>
      </c>
      <c r="C93" s="47">
        <v>2</v>
      </c>
      <c r="D93" s="47">
        <v>3</v>
      </c>
      <c r="E93" s="47">
        <v>4</v>
      </c>
      <c r="F93" s="47">
        <v>5</v>
      </c>
      <c r="G93" s="47">
        <v>6</v>
      </c>
      <c r="H93" s="47">
        <v>7</v>
      </c>
      <c r="I93" s="47">
        <v>8</v>
      </c>
      <c r="J93" s="47">
        <v>9</v>
      </c>
      <c r="K93" s="47"/>
      <c r="L93" s="47">
        <v>10</v>
      </c>
      <c r="M93" s="47">
        <v>11</v>
      </c>
      <c r="N93" s="47">
        <v>12</v>
      </c>
      <c r="O93" s="47">
        <v>13</v>
      </c>
      <c r="P93" s="47">
        <v>14</v>
      </c>
      <c r="Q93" s="47">
        <v>15</v>
      </c>
      <c r="R93" s="47">
        <v>16</v>
      </c>
      <c r="S93" s="47">
        <v>17</v>
      </c>
      <c r="T93" s="47">
        <v>18</v>
      </c>
      <c r="U93" s="47"/>
      <c r="V93" s="47"/>
    </row>
    <row r="94" spans="1:22">
      <c r="A94" s="48" t="s">
        <v>561</v>
      </c>
      <c r="B94" s="49">
        <v>456</v>
      </c>
      <c r="C94" s="49">
        <v>314</v>
      </c>
      <c r="D94" s="49">
        <v>301</v>
      </c>
      <c r="E94" s="49">
        <v>145</v>
      </c>
      <c r="F94" s="49">
        <v>333</v>
      </c>
      <c r="G94" s="49">
        <v>147</v>
      </c>
      <c r="H94" s="49">
        <v>459</v>
      </c>
      <c r="I94" s="49">
        <v>356</v>
      </c>
      <c r="J94" s="49">
        <v>364</v>
      </c>
      <c r="K94" s="49">
        <f>SUM(B94:J94)</f>
        <v>2875</v>
      </c>
      <c r="L94" s="49">
        <v>335</v>
      </c>
      <c r="M94" s="49">
        <v>435</v>
      </c>
      <c r="N94" s="49">
        <v>326</v>
      </c>
      <c r="O94" s="49">
        <v>376</v>
      </c>
      <c r="P94" s="49">
        <v>318</v>
      </c>
      <c r="Q94" s="49">
        <v>124</v>
      </c>
      <c r="R94" s="49">
        <v>356</v>
      </c>
      <c r="S94" s="49">
        <v>120</v>
      </c>
      <c r="T94" s="49">
        <v>378</v>
      </c>
      <c r="U94" s="49">
        <f>SUM(L94:T94)</f>
        <v>2768</v>
      </c>
      <c r="V94" s="49">
        <f>K94+U94</f>
        <v>5643</v>
      </c>
    </row>
    <row r="95" spans="1:22">
      <c r="A95" s="48" t="s">
        <v>562</v>
      </c>
      <c r="B95" s="49">
        <v>5</v>
      </c>
      <c r="C95" s="49">
        <v>4</v>
      </c>
      <c r="D95" s="49">
        <v>4</v>
      </c>
      <c r="E95" s="49">
        <v>3</v>
      </c>
      <c r="F95" s="49">
        <v>4</v>
      </c>
      <c r="G95" s="49">
        <v>3</v>
      </c>
      <c r="H95" s="49">
        <v>5</v>
      </c>
      <c r="I95" s="49">
        <v>4</v>
      </c>
      <c r="J95" s="49">
        <v>4</v>
      </c>
      <c r="K95" s="49">
        <f>SUM(B95:J95)</f>
        <v>36</v>
      </c>
      <c r="L95" s="49">
        <v>4</v>
      </c>
      <c r="M95" s="49">
        <v>5</v>
      </c>
      <c r="N95" s="49">
        <v>4</v>
      </c>
      <c r="O95" s="49">
        <v>4</v>
      </c>
      <c r="P95" s="49">
        <v>4</v>
      </c>
      <c r="Q95" s="49">
        <v>3</v>
      </c>
      <c r="R95" s="49">
        <v>4</v>
      </c>
      <c r="S95" s="49">
        <v>3</v>
      </c>
      <c r="T95" s="49">
        <v>5</v>
      </c>
      <c r="U95" s="49">
        <f>SUM(L95:T95)</f>
        <v>36</v>
      </c>
      <c r="V95" s="49">
        <f>K95+U95</f>
        <v>72</v>
      </c>
    </row>
    <row r="96" spans="1:22">
      <c r="A96" s="48" t="s">
        <v>563</v>
      </c>
      <c r="B96" s="49">
        <v>9</v>
      </c>
      <c r="C96" s="49">
        <v>13</v>
      </c>
      <c r="D96" s="49">
        <v>17</v>
      </c>
      <c r="E96" s="49">
        <v>5</v>
      </c>
      <c r="F96" s="49">
        <v>3</v>
      </c>
      <c r="G96" s="49">
        <v>15</v>
      </c>
      <c r="H96" s="49">
        <v>1</v>
      </c>
      <c r="I96" s="49">
        <v>7</v>
      </c>
      <c r="J96" s="49">
        <v>11</v>
      </c>
      <c r="K96" s="49"/>
      <c r="L96" s="49">
        <v>8</v>
      </c>
      <c r="M96" s="49">
        <v>12</v>
      </c>
      <c r="N96" s="49">
        <v>14</v>
      </c>
      <c r="O96" s="49">
        <v>4</v>
      </c>
      <c r="P96" s="49">
        <v>16</v>
      </c>
      <c r="Q96" s="49">
        <v>10</v>
      </c>
      <c r="R96" s="49">
        <v>2</v>
      </c>
      <c r="S96" s="49">
        <v>18</v>
      </c>
      <c r="T96" s="49">
        <v>6</v>
      </c>
      <c r="U96" s="49"/>
      <c r="V96" s="49"/>
    </row>
    <row r="97" spans="1:22">
      <c r="A97" s="50" t="s">
        <v>634</v>
      </c>
      <c r="B97" s="51">
        <v>5</v>
      </c>
      <c r="C97" s="51">
        <v>4</v>
      </c>
      <c r="D97" s="51">
        <v>4</v>
      </c>
      <c r="E97" s="51">
        <v>4</v>
      </c>
      <c r="F97" s="51">
        <v>5</v>
      </c>
      <c r="G97" s="51">
        <v>3</v>
      </c>
      <c r="H97" s="51">
        <v>5</v>
      </c>
      <c r="I97" s="51">
        <v>4</v>
      </c>
      <c r="J97" s="51">
        <v>4</v>
      </c>
      <c r="K97" s="51">
        <f t="shared" ref="K97:K128" si="6">SUM(B97:J97)</f>
        <v>38</v>
      </c>
      <c r="L97" s="51">
        <v>4</v>
      </c>
      <c r="M97" s="51">
        <v>5</v>
      </c>
      <c r="N97" s="51">
        <v>3</v>
      </c>
      <c r="O97" s="51">
        <v>6</v>
      </c>
      <c r="P97" s="51">
        <v>4</v>
      </c>
      <c r="Q97" s="51">
        <v>3</v>
      </c>
      <c r="R97" s="51">
        <v>5</v>
      </c>
      <c r="S97" s="51">
        <v>3</v>
      </c>
      <c r="T97" s="51">
        <v>8</v>
      </c>
      <c r="U97" s="51">
        <f t="shared" ref="U97:U128" si="7">SUM(L97:T97)</f>
        <v>41</v>
      </c>
      <c r="V97" s="52">
        <f t="shared" ref="V97:V128" si="8">K97+U97</f>
        <v>79</v>
      </c>
    </row>
    <row r="98" spans="1:22">
      <c r="A98" s="50" t="s">
        <v>635</v>
      </c>
      <c r="B98" s="51">
        <v>5</v>
      </c>
      <c r="C98" s="51">
        <v>5</v>
      </c>
      <c r="D98" s="51">
        <v>4</v>
      </c>
      <c r="E98" s="51">
        <v>4</v>
      </c>
      <c r="F98" s="51">
        <v>4</v>
      </c>
      <c r="G98" s="51">
        <v>4</v>
      </c>
      <c r="H98" s="51">
        <v>4</v>
      </c>
      <c r="I98" s="51">
        <v>5</v>
      </c>
      <c r="J98" s="51">
        <v>4</v>
      </c>
      <c r="K98" s="51">
        <f t="shared" si="6"/>
        <v>39</v>
      </c>
      <c r="L98" s="51">
        <v>5</v>
      </c>
      <c r="M98" s="51">
        <v>5</v>
      </c>
      <c r="N98" s="51">
        <v>4</v>
      </c>
      <c r="O98" s="51">
        <v>5</v>
      </c>
      <c r="P98" s="51">
        <v>5</v>
      </c>
      <c r="Q98" s="51">
        <v>4</v>
      </c>
      <c r="R98" s="51">
        <v>6</v>
      </c>
      <c r="S98" s="51">
        <v>3</v>
      </c>
      <c r="T98" s="51">
        <v>6</v>
      </c>
      <c r="U98" s="51">
        <f t="shared" si="7"/>
        <v>43</v>
      </c>
      <c r="V98" s="52">
        <f t="shared" si="8"/>
        <v>82</v>
      </c>
    </row>
    <row r="99" spans="1:22">
      <c r="A99" s="50" t="s">
        <v>636</v>
      </c>
      <c r="B99" s="51"/>
      <c r="C99" s="51"/>
      <c r="D99" s="51"/>
      <c r="E99" s="51"/>
      <c r="F99" s="51"/>
      <c r="G99" s="51"/>
      <c r="H99" s="51"/>
      <c r="I99" s="51"/>
      <c r="J99" s="51"/>
      <c r="K99" s="51">
        <f t="shared" si="6"/>
        <v>0</v>
      </c>
      <c r="L99" s="51"/>
      <c r="M99" s="51"/>
      <c r="N99" s="51"/>
      <c r="O99" s="51"/>
      <c r="P99" s="51"/>
      <c r="Q99" s="51"/>
      <c r="R99" s="51"/>
      <c r="S99" s="51"/>
      <c r="T99" s="51"/>
      <c r="U99" s="51">
        <f t="shared" si="7"/>
        <v>0</v>
      </c>
      <c r="V99" s="52">
        <f t="shared" si="8"/>
        <v>0</v>
      </c>
    </row>
    <row r="100" spans="1:22">
      <c r="A100" s="50" t="s">
        <v>637</v>
      </c>
      <c r="B100" s="51">
        <v>6</v>
      </c>
      <c r="C100" s="51">
        <v>5</v>
      </c>
      <c r="D100" s="51">
        <v>5</v>
      </c>
      <c r="E100" s="51">
        <v>4</v>
      </c>
      <c r="F100" s="51">
        <v>4</v>
      </c>
      <c r="G100" s="51">
        <v>3</v>
      </c>
      <c r="H100" s="51">
        <v>5</v>
      </c>
      <c r="I100" s="51">
        <v>4</v>
      </c>
      <c r="J100" s="51">
        <v>3</v>
      </c>
      <c r="K100" s="51">
        <f t="shared" si="6"/>
        <v>39</v>
      </c>
      <c r="L100" s="51">
        <v>5</v>
      </c>
      <c r="M100" s="51">
        <v>7</v>
      </c>
      <c r="N100" s="51">
        <v>5</v>
      </c>
      <c r="O100" s="51">
        <v>6</v>
      </c>
      <c r="P100" s="51">
        <v>5</v>
      </c>
      <c r="Q100" s="51">
        <v>3</v>
      </c>
      <c r="R100" s="51">
        <v>3</v>
      </c>
      <c r="S100" s="51">
        <v>3</v>
      </c>
      <c r="T100" s="51">
        <v>4</v>
      </c>
      <c r="U100" s="51">
        <f t="shared" si="7"/>
        <v>41</v>
      </c>
      <c r="V100" s="52">
        <f t="shared" si="8"/>
        <v>80</v>
      </c>
    </row>
    <row r="101" spans="1:22">
      <c r="A101" s="50" t="s">
        <v>638</v>
      </c>
      <c r="B101" s="51">
        <v>6</v>
      </c>
      <c r="C101" s="51">
        <v>4</v>
      </c>
      <c r="D101" s="51">
        <v>4</v>
      </c>
      <c r="E101" s="51">
        <v>3</v>
      </c>
      <c r="F101" s="51">
        <v>6</v>
      </c>
      <c r="G101" s="51">
        <v>4</v>
      </c>
      <c r="H101" s="51">
        <v>5</v>
      </c>
      <c r="I101" s="51">
        <v>4</v>
      </c>
      <c r="J101" s="51">
        <v>5</v>
      </c>
      <c r="K101" s="51">
        <f t="shared" si="6"/>
        <v>41</v>
      </c>
      <c r="L101" s="51">
        <v>5</v>
      </c>
      <c r="M101" s="51">
        <v>5</v>
      </c>
      <c r="N101" s="51">
        <v>5</v>
      </c>
      <c r="O101" s="51">
        <v>6</v>
      </c>
      <c r="P101" s="51">
        <v>8</v>
      </c>
      <c r="Q101" s="51">
        <v>3</v>
      </c>
      <c r="R101" s="51">
        <v>4</v>
      </c>
      <c r="S101" s="51">
        <v>3</v>
      </c>
      <c r="T101" s="51">
        <v>5</v>
      </c>
      <c r="U101" s="51">
        <f t="shared" si="7"/>
        <v>44</v>
      </c>
      <c r="V101" s="52">
        <f t="shared" si="8"/>
        <v>85</v>
      </c>
    </row>
    <row r="102" spans="1:22">
      <c r="A102" s="50" t="s">
        <v>639</v>
      </c>
      <c r="B102" s="51">
        <v>5</v>
      </c>
      <c r="C102" s="51">
        <v>5</v>
      </c>
      <c r="D102" s="51">
        <v>5</v>
      </c>
      <c r="E102" s="51">
        <v>3</v>
      </c>
      <c r="F102" s="51">
        <v>4</v>
      </c>
      <c r="G102" s="51">
        <v>3</v>
      </c>
      <c r="H102" s="51">
        <v>4</v>
      </c>
      <c r="I102" s="51">
        <v>6</v>
      </c>
      <c r="J102" s="51">
        <v>6</v>
      </c>
      <c r="K102" s="51">
        <f t="shared" si="6"/>
        <v>41</v>
      </c>
      <c r="L102" s="51">
        <v>4</v>
      </c>
      <c r="M102" s="51">
        <v>7</v>
      </c>
      <c r="N102" s="51">
        <v>5</v>
      </c>
      <c r="O102" s="51">
        <v>5</v>
      </c>
      <c r="P102" s="51">
        <v>6</v>
      </c>
      <c r="Q102" s="51">
        <v>3</v>
      </c>
      <c r="R102" s="51">
        <v>4</v>
      </c>
      <c r="S102" s="51">
        <v>5</v>
      </c>
      <c r="T102" s="51">
        <v>4</v>
      </c>
      <c r="U102" s="51">
        <f t="shared" si="7"/>
        <v>43</v>
      </c>
      <c r="V102" s="52">
        <f t="shared" si="8"/>
        <v>84</v>
      </c>
    </row>
    <row r="103" spans="1:22">
      <c r="A103" s="50" t="s">
        <v>640</v>
      </c>
      <c r="B103" s="51">
        <v>5</v>
      </c>
      <c r="C103" s="51">
        <v>5</v>
      </c>
      <c r="D103" s="51">
        <v>5</v>
      </c>
      <c r="E103" s="51">
        <v>4</v>
      </c>
      <c r="F103" s="51">
        <v>5</v>
      </c>
      <c r="G103" s="51">
        <v>4</v>
      </c>
      <c r="H103" s="51">
        <v>7</v>
      </c>
      <c r="I103" s="51">
        <v>7</v>
      </c>
      <c r="J103" s="51">
        <v>6</v>
      </c>
      <c r="K103" s="51">
        <f t="shared" si="6"/>
        <v>48</v>
      </c>
      <c r="L103" s="51">
        <v>6</v>
      </c>
      <c r="M103" s="51">
        <v>6</v>
      </c>
      <c r="N103" s="51">
        <v>5</v>
      </c>
      <c r="O103" s="51">
        <v>6</v>
      </c>
      <c r="P103" s="51">
        <v>8</v>
      </c>
      <c r="Q103" s="51">
        <v>2</v>
      </c>
      <c r="R103" s="51">
        <v>7</v>
      </c>
      <c r="S103" s="51">
        <v>5</v>
      </c>
      <c r="T103" s="51">
        <v>6</v>
      </c>
      <c r="U103" s="51">
        <f t="shared" si="7"/>
        <v>51</v>
      </c>
      <c r="V103" s="52">
        <f t="shared" si="8"/>
        <v>99</v>
      </c>
    </row>
    <row r="104" spans="1:22">
      <c r="A104" s="50" t="s">
        <v>641</v>
      </c>
      <c r="B104" s="51">
        <v>6</v>
      </c>
      <c r="C104" s="51">
        <v>7</v>
      </c>
      <c r="D104" s="51">
        <v>6</v>
      </c>
      <c r="E104" s="51">
        <v>4</v>
      </c>
      <c r="F104" s="51">
        <v>5</v>
      </c>
      <c r="G104" s="51">
        <v>3</v>
      </c>
      <c r="H104" s="51">
        <v>6</v>
      </c>
      <c r="I104" s="51">
        <v>5</v>
      </c>
      <c r="J104" s="51">
        <v>5</v>
      </c>
      <c r="K104" s="51">
        <f t="shared" si="6"/>
        <v>47</v>
      </c>
      <c r="L104" s="51">
        <v>4</v>
      </c>
      <c r="M104" s="51">
        <v>5</v>
      </c>
      <c r="N104" s="51">
        <v>6</v>
      </c>
      <c r="O104" s="51">
        <v>8</v>
      </c>
      <c r="P104" s="51">
        <v>6</v>
      </c>
      <c r="Q104" s="51">
        <v>4</v>
      </c>
      <c r="R104" s="51">
        <v>5</v>
      </c>
      <c r="S104" s="51">
        <v>5</v>
      </c>
      <c r="T104" s="51">
        <v>10</v>
      </c>
      <c r="U104" s="51">
        <f t="shared" si="7"/>
        <v>53</v>
      </c>
      <c r="V104" s="52">
        <f t="shared" si="8"/>
        <v>100</v>
      </c>
    </row>
    <row r="105" spans="1:22">
      <c r="A105" s="50" t="s">
        <v>642</v>
      </c>
      <c r="B105" s="51">
        <v>6</v>
      </c>
      <c r="C105" s="51">
        <v>8</v>
      </c>
      <c r="D105" s="51">
        <v>5</v>
      </c>
      <c r="E105" s="51">
        <v>3</v>
      </c>
      <c r="F105" s="51">
        <v>5</v>
      </c>
      <c r="G105" s="51">
        <v>4</v>
      </c>
      <c r="H105" s="51">
        <v>6</v>
      </c>
      <c r="I105" s="51">
        <v>5</v>
      </c>
      <c r="J105" s="51">
        <v>5</v>
      </c>
      <c r="K105" s="51">
        <f t="shared" si="6"/>
        <v>47</v>
      </c>
      <c r="L105" s="51">
        <v>5</v>
      </c>
      <c r="M105" s="51">
        <v>4</v>
      </c>
      <c r="N105" s="51">
        <v>4</v>
      </c>
      <c r="O105" s="51">
        <v>5</v>
      </c>
      <c r="P105" s="51">
        <v>5</v>
      </c>
      <c r="Q105" s="51">
        <v>3</v>
      </c>
      <c r="R105" s="51">
        <v>5</v>
      </c>
      <c r="S105" s="51">
        <v>3</v>
      </c>
      <c r="T105" s="51">
        <v>4</v>
      </c>
      <c r="U105" s="51">
        <f t="shared" si="7"/>
        <v>38</v>
      </c>
      <c r="V105" s="52">
        <f t="shared" si="8"/>
        <v>85</v>
      </c>
    </row>
    <row r="106" spans="1:22">
      <c r="A106" s="50" t="s">
        <v>643</v>
      </c>
      <c r="B106" s="51">
        <v>6</v>
      </c>
      <c r="C106" s="51">
        <v>5</v>
      </c>
      <c r="D106" s="51">
        <v>4</v>
      </c>
      <c r="E106" s="51">
        <v>4</v>
      </c>
      <c r="F106" s="51">
        <v>5</v>
      </c>
      <c r="G106" s="51">
        <v>5</v>
      </c>
      <c r="H106" s="51">
        <v>6</v>
      </c>
      <c r="I106" s="51">
        <v>5</v>
      </c>
      <c r="J106" s="51">
        <v>5</v>
      </c>
      <c r="K106" s="51">
        <f t="shared" si="6"/>
        <v>45</v>
      </c>
      <c r="L106" s="51">
        <v>6</v>
      </c>
      <c r="M106" s="51">
        <v>6</v>
      </c>
      <c r="N106" s="51">
        <v>4</v>
      </c>
      <c r="O106" s="51">
        <v>5</v>
      </c>
      <c r="P106" s="51">
        <v>5</v>
      </c>
      <c r="Q106" s="51">
        <v>3</v>
      </c>
      <c r="R106" s="51">
        <v>6</v>
      </c>
      <c r="S106" s="51">
        <v>3</v>
      </c>
      <c r="T106" s="51">
        <v>6</v>
      </c>
      <c r="U106" s="51">
        <f t="shared" si="7"/>
        <v>44</v>
      </c>
      <c r="V106" s="52">
        <f t="shared" si="8"/>
        <v>89</v>
      </c>
    </row>
    <row r="107" spans="1:22">
      <c r="A107" s="50" t="s">
        <v>644</v>
      </c>
      <c r="B107" s="51">
        <v>5</v>
      </c>
      <c r="C107" s="51">
        <v>4</v>
      </c>
      <c r="D107" s="51">
        <v>5</v>
      </c>
      <c r="E107" s="51">
        <v>3</v>
      </c>
      <c r="F107" s="51">
        <v>4</v>
      </c>
      <c r="G107" s="51">
        <v>3</v>
      </c>
      <c r="H107" s="51">
        <v>7</v>
      </c>
      <c r="I107" s="51">
        <v>5</v>
      </c>
      <c r="J107" s="51">
        <v>7</v>
      </c>
      <c r="K107" s="51">
        <f t="shared" si="6"/>
        <v>43</v>
      </c>
      <c r="L107" s="51">
        <v>5</v>
      </c>
      <c r="M107" s="51">
        <v>5</v>
      </c>
      <c r="N107" s="51">
        <v>4</v>
      </c>
      <c r="O107" s="51">
        <v>5</v>
      </c>
      <c r="P107" s="51">
        <v>5</v>
      </c>
      <c r="Q107" s="51">
        <v>4</v>
      </c>
      <c r="R107" s="51">
        <v>5</v>
      </c>
      <c r="S107" s="51">
        <v>5</v>
      </c>
      <c r="T107" s="51">
        <v>5</v>
      </c>
      <c r="U107" s="51">
        <f t="shared" si="7"/>
        <v>43</v>
      </c>
      <c r="V107" s="52">
        <f t="shared" si="8"/>
        <v>86</v>
      </c>
    </row>
    <row r="108" spans="1:22">
      <c r="A108" s="50" t="s">
        <v>645</v>
      </c>
      <c r="B108" s="51">
        <v>5</v>
      </c>
      <c r="C108" s="51">
        <v>4</v>
      </c>
      <c r="D108" s="51">
        <v>4</v>
      </c>
      <c r="E108" s="51">
        <v>3</v>
      </c>
      <c r="F108" s="51">
        <v>4</v>
      </c>
      <c r="G108" s="51">
        <v>3</v>
      </c>
      <c r="H108" s="51">
        <v>5</v>
      </c>
      <c r="I108" s="51">
        <v>6</v>
      </c>
      <c r="J108" s="51">
        <v>5</v>
      </c>
      <c r="K108" s="51">
        <f t="shared" si="6"/>
        <v>39</v>
      </c>
      <c r="L108" s="51">
        <v>3</v>
      </c>
      <c r="M108" s="51">
        <v>5</v>
      </c>
      <c r="N108" s="51">
        <v>6</v>
      </c>
      <c r="O108" s="51">
        <v>6</v>
      </c>
      <c r="P108" s="51">
        <v>4</v>
      </c>
      <c r="Q108" s="51">
        <v>3</v>
      </c>
      <c r="R108" s="51">
        <v>5</v>
      </c>
      <c r="S108" s="51">
        <v>3</v>
      </c>
      <c r="T108" s="51">
        <v>4</v>
      </c>
      <c r="U108" s="51">
        <f t="shared" si="7"/>
        <v>39</v>
      </c>
      <c r="V108" s="52">
        <f t="shared" si="8"/>
        <v>78</v>
      </c>
    </row>
    <row r="109" spans="1:22">
      <c r="A109" s="50" t="s">
        <v>646</v>
      </c>
      <c r="B109" s="51">
        <v>7</v>
      </c>
      <c r="C109" s="51">
        <v>4</v>
      </c>
      <c r="D109" s="51">
        <v>4</v>
      </c>
      <c r="E109" s="51">
        <v>3</v>
      </c>
      <c r="F109" s="51">
        <v>5</v>
      </c>
      <c r="G109" s="51">
        <v>5</v>
      </c>
      <c r="H109" s="51">
        <v>6</v>
      </c>
      <c r="I109" s="51">
        <v>5</v>
      </c>
      <c r="J109" s="51">
        <v>5</v>
      </c>
      <c r="K109" s="51">
        <f t="shared" si="6"/>
        <v>44</v>
      </c>
      <c r="L109" s="51">
        <v>5</v>
      </c>
      <c r="M109" s="51">
        <v>5</v>
      </c>
      <c r="N109" s="51">
        <v>5</v>
      </c>
      <c r="O109" s="51">
        <v>4</v>
      </c>
      <c r="P109" s="51">
        <v>5</v>
      </c>
      <c r="Q109" s="51">
        <v>3</v>
      </c>
      <c r="R109" s="51">
        <v>4</v>
      </c>
      <c r="S109" s="51">
        <v>3</v>
      </c>
      <c r="T109" s="51">
        <v>6</v>
      </c>
      <c r="U109" s="51">
        <f t="shared" si="7"/>
        <v>40</v>
      </c>
      <c r="V109" s="52">
        <f t="shared" si="8"/>
        <v>84</v>
      </c>
    </row>
    <row r="110" spans="1:22">
      <c r="A110" s="50" t="s">
        <v>647</v>
      </c>
      <c r="B110" s="51">
        <v>5</v>
      </c>
      <c r="C110" s="51">
        <v>5</v>
      </c>
      <c r="D110" s="51">
        <v>4</v>
      </c>
      <c r="E110" s="51">
        <v>3</v>
      </c>
      <c r="F110" s="51">
        <v>4</v>
      </c>
      <c r="G110" s="51">
        <v>3</v>
      </c>
      <c r="H110" s="51">
        <v>5</v>
      </c>
      <c r="I110" s="51">
        <v>5</v>
      </c>
      <c r="J110" s="51">
        <v>4</v>
      </c>
      <c r="K110" s="51">
        <f t="shared" si="6"/>
        <v>38</v>
      </c>
      <c r="L110" s="51">
        <v>4</v>
      </c>
      <c r="M110" s="51">
        <v>5</v>
      </c>
      <c r="N110" s="51">
        <v>4</v>
      </c>
      <c r="O110" s="51">
        <v>6</v>
      </c>
      <c r="P110" s="51">
        <v>4</v>
      </c>
      <c r="Q110" s="51">
        <v>3</v>
      </c>
      <c r="R110" s="51">
        <v>4</v>
      </c>
      <c r="S110" s="51">
        <v>3</v>
      </c>
      <c r="T110" s="51">
        <v>5</v>
      </c>
      <c r="U110" s="51">
        <f t="shared" si="7"/>
        <v>38</v>
      </c>
      <c r="V110" s="52">
        <f t="shared" si="8"/>
        <v>76</v>
      </c>
    </row>
    <row r="111" spans="1:22">
      <c r="A111" s="50" t="s">
        <v>648</v>
      </c>
      <c r="B111" s="51">
        <v>6</v>
      </c>
      <c r="C111" s="51">
        <v>6</v>
      </c>
      <c r="D111" s="51">
        <v>4</v>
      </c>
      <c r="E111" s="51">
        <v>3</v>
      </c>
      <c r="F111" s="51">
        <v>5</v>
      </c>
      <c r="G111" s="51">
        <v>2</v>
      </c>
      <c r="H111" s="51">
        <v>7</v>
      </c>
      <c r="I111" s="51">
        <v>6</v>
      </c>
      <c r="J111" s="51">
        <v>5</v>
      </c>
      <c r="K111" s="51">
        <f t="shared" si="6"/>
        <v>44</v>
      </c>
      <c r="L111" s="51">
        <v>5</v>
      </c>
      <c r="M111" s="51">
        <v>7</v>
      </c>
      <c r="N111" s="51">
        <v>6</v>
      </c>
      <c r="O111" s="51">
        <v>4</v>
      </c>
      <c r="P111" s="51">
        <v>4</v>
      </c>
      <c r="Q111" s="51">
        <v>4</v>
      </c>
      <c r="R111" s="51">
        <v>5</v>
      </c>
      <c r="S111" s="51">
        <v>5</v>
      </c>
      <c r="T111" s="51">
        <v>5</v>
      </c>
      <c r="U111" s="51">
        <f t="shared" si="7"/>
        <v>45</v>
      </c>
      <c r="V111" s="52">
        <f t="shared" si="8"/>
        <v>89</v>
      </c>
    </row>
    <row r="112" spans="1:22">
      <c r="A112" s="50" t="s">
        <v>649</v>
      </c>
      <c r="B112" s="51">
        <v>4</v>
      </c>
      <c r="C112" s="51">
        <v>6</v>
      </c>
      <c r="D112" s="51">
        <v>5</v>
      </c>
      <c r="E112" s="51">
        <v>3</v>
      </c>
      <c r="F112" s="51">
        <v>5</v>
      </c>
      <c r="G112" s="51">
        <v>3</v>
      </c>
      <c r="H112" s="51">
        <v>4</v>
      </c>
      <c r="I112" s="51">
        <v>4</v>
      </c>
      <c r="J112" s="51">
        <v>5</v>
      </c>
      <c r="K112" s="51">
        <f t="shared" si="6"/>
        <v>39</v>
      </c>
      <c r="L112" s="51">
        <v>4</v>
      </c>
      <c r="M112" s="51">
        <v>5</v>
      </c>
      <c r="N112" s="51">
        <v>4</v>
      </c>
      <c r="O112" s="51">
        <v>6</v>
      </c>
      <c r="P112" s="51">
        <v>5</v>
      </c>
      <c r="Q112" s="51">
        <v>3</v>
      </c>
      <c r="R112" s="51">
        <v>3</v>
      </c>
      <c r="S112" s="51">
        <v>3</v>
      </c>
      <c r="T112" s="51">
        <v>5</v>
      </c>
      <c r="U112" s="51">
        <f t="shared" si="7"/>
        <v>38</v>
      </c>
      <c r="V112" s="52">
        <f t="shared" si="8"/>
        <v>77</v>
      </c>
    </row>
    <row r="113" spans="1:22">
      <c r="A113" s="50" t="s">
        <v>650</v>
      </c>
      <c r="B113" s="51">
        <v>6</v>
      </c>
      <c r="C113" s="51">
        <v>6</v>
      </c>
      <c r="D113" s="51">
        <v>5</v>
      </c>
      <c r="E113" s="51">
        <v>6</v>
      </c>
      <c r="F113" s="51">
        <v>6</v>
      </c>
      <c r="G113" s="51">
        <v>4</v>
      </c>
      <c r="H113" s="51">
        <v>6</v>
      </c>
      <c r="I113" s="51">
        <v>5</v>
      </c>
      <c r="J113" s="51">
        <v>4</v>
      </c>
      <c r="K113" s="51">
        <f t="shared" si="6"/>
        <v>48</v>
      </c>
      <c r="L113" s="51">
        <v>5</v>
      </c>
      <c r="M113" s="51">
        <v>6</v>
      </c>
      <c r="N113" s="51">
        <v>6</v>
      </c>
      <c r="O113" s="51">
        <v>4</v>
      </c>
      <c r="P113" s="51">
        <v>6</v>
      </c>
      <c r="Q113" s="51">
        <v>3</v>
      </c>
      <c r="R113" s="51">
        <v>4</v>
      </c>
      <c r="S113" s="51">
        <v>4</v>
      </c>
      <c r="T113" s="51">
        <v>8</v>
      </c>
      <c r="U113" s="51">
        <f t="shared" si="7"/>
        <v>46</v>
      </c>
      <c r="V113" s="52">
        <f t="shared" si="8"/>
        <v>94</v>
      </c>
    </row>
    <row r="114" spans="1:22">
      <c r="A114" s="50" t="s">
        <v>651</v>
      </c>
      <c r="B114" s="51">
        <v>5</v>
      </c>
      <c r="C114" s="51">
        <v>4</v>
      </c>
      <c r="D114" s="51">
        <v>4</v>
      </c>
      <c r="E114" s="51">
        <v>4</v>
      </c>
      <c r="F114" s="51">
        <v>4</v>
      </c>
      <c r="G114" s="51">
        <v>5</v>
      </c>
      <c r="H114" s="51">
        <v>5</v>
      </c>
      <c r="I114" s="51">
        <v>5</v>
      </c>
      <c r="J114" s="51">
        <v>5</v>
      </c>
      <c r="K114" s="51">
        <f t="shared" si="6"/>
        <v>41</v>
      </c>
      <c r="L114" s="51">
        <v>6</v>
      </c>
      <c r="M114" s="51">
        <v>5</v>
      </c>
      <c r="N114" s="51">
        <v>6</v>
      </c>
      <c r="O114" s="51">
        <v>6</v>
      </c>
      <c r="P114" s="51">
        <v>4</v>
      </c>
      <c r="Q114" s="51">
        <v>4</v>
      </c>
      <c r="R114" s="51">
        <v>3</v>
      </c>
      <c r="S114" s="51">
        <v>3</v>
      </c>
      <c r="T114" s="51">
        <v>4</v>
      </c>
      <c r="U114" s="51">
        <f t="shared" si="7"/>
        <v>41</v>
      </c>
      <c r="V114" s="52">
        <f t="shared" si="8"/>
        <v>82</v>
      </c>
    </row>
    <row r="115" spans="1:22">
      <c r="A115" s="50" t="s">
        <v>652</v>
      </c>
      <c r="B115" s="51">
        <v>6</v>
      </c>
      <c r="C115" s="51">
        <v>5</v>
      </c>
      <c r="D115" s="51">
        <v>4</v>
      </c>
      <c r="E115" s="51">
        <v>3</v>
      </c>
      <c r="F115" s="51">
        <v>4</v>
      </c>
      <c r="G115" s="51">
        <v>3</v>
      </c>
      <c r="H115" s="51">
        <v>10</v>
      </c>
      <c r="I115" s="51">
        <v>5</v>
      </c>
      <c r="J115" s="51">
        <v>5</v>
      </c>
      <c r="K115" s="51">
        <f t="shared" si="6"/>
        <v>45</v>
      </c>
      <c r="L115" s="51">
        <v>4</v>
      </c>
      <c r="M115" s="51">
        <v>5</v>
      </c>
      <c r="N115" s="51">
        <v>5</v>
      </c>
      <c r="O115" s="51">
        <v>5</v>
      </c>
      <c r="P115" s="51">
        <v>4</v>
      </c>
      <c r="Q115" s="51">
        <v>2</v>
      </c>
      <c r="R115" s="51">
        <v>5</v>
      </c>
      <c r="S115" s="51">
        <v>3</v>
      </c>
      <c r="T115" s="51">
        <v>6</v>
      </c>
      <c r="U115" s="51">
        <f t="shared" si="7"/>
        <v>39</v>
      </c>
      <c r="V115" s="52">
        <f t="shared" si="8"/>
        <v>84</v>
      </c>
    </row>
    <row r="116" spans="1:22">
      <c r="A116" s="50" t="s">
        <v>653</v>
      </c>
      <c r="B116" s="51">
        <v>6</v>
      </c>
      <c r="C116" s="51">
        <v>5</v>
      </c>
      <c r="D116" s="51">
        <v>5</v>
      </c>
      <c r="E116" s="51">
        <v>4</v>
      </c>
      <c r="F116" s="51">
        <v>7</v>
      </c>
      <c r="G116" s="51">
        <v>4</v>
      </c>
      <c r="H116" s="51">
        <v>6</v>
      </c>
      <c r="I116" s="51">
        <v>5</v>
      </c>
      <c r="J116" s="51">
        <v>7</v>
      </c>
      <c r="K116" s="51">
        <f t="shared" si="6"/>
        <v>49</v>
      </c>
      <c r="L116" s="51">
        <v>7</v>
      </c>
      <c r="M116" s="51">
        <v>6</v>
      </c>
      <c r="N116" s="51">
        <v>5</v>
      </c>
      <c r="O116" s="51">
        <v>7</v>
      </c>
      <c r="P116" s="51">
        <v>7</v>
      </c>
      <c r="Q116" s="51">
        <v>3</v>
      </c>
      <c r="R116" s="51">
        <v>5</v>
      </c>
      <c r="S116" s="51">
        <v>4</v>
      </c>
      <c r="T116" s="51">
        <v>6</v>
      </c>
      <c r="U116" s="51">
        <f t="shared" si="7"/>
        <v>50</v>
      </c>
      <c r="V116" s="52">
        <f t="shared" si="8"/>
        <v>99</v>
      </c>
    </row>
    <row r="117" spans="1:22">
      <c r="A117" s="50" t="s">
        <v>654</v>
      </c>
      <c r="B117" s="51">
        <v>7</v>
      </c>
      <c r="C117" s="51">
        <v>5</v>
      </c>
      <c r="D117" s="51">
        <v>5</v>
      </c>
      <c r="E117" s="51">
        <v>5</v>
      </c>
      <c r="F117" s="51">
        <v>5</v>
      </c>
      <c r="G117" s="51">
        <v>5</v>
      </c>
      <c r="H117" s="51">
        <v>6</v>
      </c>
      <c r="I117" s="51">
        <v>5</v>
      </c>
      <c r="J117" s="51">
        <v>5</v>
      </c>
      <c r="K117" s="51">
        <f t="shared" si="6"/>
        <v>48</v>
      </c>
      <c r="L117" s="51">
        <v>6</v>
      </c>
      <c r="M117" s="51">
        <v>5</v>
      </c>
      <c r="N117" s="51">
        <v>4</v>
      </c>
      <c r="O117" s="51">
        <v>6</v>
      </c>
      <c r="P117" s="51">
        <v>3</v>
      </c>
      <c r="Q117" s="51">
        <v>3</v>
      </c>
      <c r="R117" s="51">
        <v>5</v>
      </c>
      <c r="S117" s="51">
        <v>4</v>
      </c>
      <c r="T117" s="51">
        <v>5</v>
      </c>
      <c r="U117" s="51">
        <f t="shared" si="7"/>
        <v>41</v>
      </c>
      <c r="V117" s="52">
        <f t="shared" si="8"/>
        <v>89</v>
      </c>
    </row>
    <row r="118" spans="1:22">
      <c r="A118" s="50" t="s">
        <v>655</v>
      </c>
      <c r="B118" s="51">
        <v>4</v>
      </c>
      <c r="C118" s="51">
        <v>4</v>
      </c>
      <c r="D118" s="51">
        <v>6</v>
      </c>
      <c r="E118" s="51">
        <v>3</v>
      </c>
      <c r="F118" s="51">
        <v>5</v>
      </c>
      <c r="G118" s="51">
        <v>4</v>
      </c>
      <c r="H118" s="51">
        <v>5</v>
      </c>
      <c r="I118" s="51">
        <v>5</v>
      </c>
      <c r="J118" s="51">
        <v>4</v>
      </c>
      <c r="K118" s="51">
        <f t="shared" si="6"/>
        <v>40</v>
      </c>
      <c r="L118" s="51">
        <v>4</v>
      </c>
      <c r="M118" s="51">
        <v>6</v>
      </c>
      <c r="N118" s="51">
        <v>4</v>
      </c>
      <c r="O118" s="51">
        <v>5</v>
      </c>
      <c r="P118" s="51">
        <v>5</v>
      </c>
      <c r="Q118" s="51">
        <v>3</v>
      </c>
      <c r="R118" s="51">
        <v>5</v>
      </c>
      <c r="S118" s="51">
        <v>3</v>
      </c>
      <c r="T118" s="51">
        <v>7</v>
      </c>
      <c r="U118" s="51">
        <f t="shared" si="7"/>
        <v>42</v>
      </c>
      <c r="V118" s="52">
        <f t="shared" si="8"/>
        <v>82</v>
      </c>
    </row>
    <row r="119" spans="1:22">
      <c r="A119" s="50" t="s">
        <v>656</v>
      </c>
      <c r="B119" s="51">
        <v>7</v>
      </c>
      <c r="C119" s="51">
        <v>4</v>
      </c>
      <c r="D119" s="51">
        <v>8</v>
      </c>
      <c r="E119" s="51">
        <v>4</v>
      </c>
      <c r="F119" s="51">
        <v>5</v>
      </c>
      <c r="G119" s="51">
        <v>4</v>
      </c>
      <c r="H119" s="51">
        <v>5</v>
      </c>
      <c r="I119" s="51">
        <v>5</v>
      </c>
      <c r="J119" s="51">
        <v>6</v>
      </c>
      <c r="K119" s="51">
        <f t="shared" si="6"/>
        <v>48</v>
      </c>
      <c r="L119" s="51">
        <v>4</v>
      </c>
      <c r="M119" s="51">
        <v>5</v>
      </c>
      <c r="N119" s="51">
        <v>4</v>
      </c>
      <c r="O119" s="51">
        <v>6</v>
      </c>
      <c r="P119" s="51">
        <v>5</v>
      </c>
      <c r="Q119" s="51">
        <v>4</v>
      </c>
      <c r="R119" s="51">
        <v>5</v>
      </c>
      <c r="S119" s="51">
        <v>5</v>
      </c>
      <c r="T119" s="51">
        <v>4</v>
      </c>
      <c r="U119" s="51">
        <f t="shared" si="7"/>
        <v>42</v>
      </c>
      <c r="V119" s="52">
        <f t="shared" si="8"/>
        <v>90</v>
      </c>
    </row>
    <row r="120" spans="1:22">
      <c r="A120" s="50" t="s">
        <v>657</v>
      </c>
      <c r="B120" s="51">
        <v>5</v>
      </c>
      <c r="C120" s="51">
        <v>5</v>
      </c>
      <c r="D120" s="51">
        <v>4</v>
      </c>
      <c r="E120" s="51">
        <v>4</v>
      </c>
      <c r="F120" s="51">
        <v>4</v>
      </c>
      <c r="G120" s="51">
        <v>3</v>
      </c>
      <c r="H120" s="51">
        <v>6</v>
      </c>
      <c r="I120" s="51">
        <v>5</v>
      </c>
      <c r="J120" s="51">
        <v>5</v>
      </c>
      <c r="K120" s="51">
        <f t="shared" si="6"/>
        <v>41</v>
      </c>
      <c r="L120" s="51">
        <v>4</v>
      </c>
      <c r="M120" s="51">
        <v>7</v>
      </c>
      <c r="N120" s="51">
        <v>5</v>
      </c>
      <c r="O120" s="51">
        <v>5</v>
      </c>
      <c r="P120" s="51">
        <v>4</v>
      </c>
      <c r="Q120" s="51">
        <v>3</v>
      </c>
      <c r="R120" s="51">
        <v>4</v>
      </c>
      <c r="S120" s="51">
        <v>3</v>
      </c>
      <c r="T120" s="51">
        <v>6</v>
      </c>
      <c r="U120" s="51">
        <f t="shared" si="7"/>
        <v>41</v>
      </c>
      <c r="V120" s="52">
        <f t="shared" si="8"/>
        <v>82</v>
      </c>
    </row>
    <row r="121" spans="1:22">
      <c r="A121" s="50" t="s">
        <v>658</v>
      </c>
      <c r="B121" s="51">
        <v>5</v>
      </c>
      <c r="C121" s="51">
        <v>4</v>
      </c>
      <c r="D121" s="51">
        <v>5</v>
      </c>
      <c r="E121" s="51">
        <v>3</v>
      </c>
      <c r="F121" s="51">
        <v>3</v>
      </c>
      <c r="G121" s="51">
        <v>3</v>
      </c>
      <c r="H121" s="51">
        <v>5</v>
      </c>
      <c r="I121" s="51">
        <v>4</v>
      </c>
      <c r="J121" s="51">
        <v>4</v>
      </c>
      <c r="K121" s="51">
        <f t="shared" si="6"/>
        <v>36</v>
      </c>
      <c r="L121" s="51">
        <v>5</v>
      </c>
      <c r="M121" s="51">
        <v>4</v>
      </c>
      <c r="N121" s="51">
        <v>5</v>
      </c>
      <c r="O121" s="51">
        <v>5</v>
      </c>
      <c r="P121" s="51">
        <v>4</v>
      </c>
      <c r="Q121" s="51">
        <v>2</v>
      </c>
      <c r="R121" s="51">
        <v>4</v>
      </c>
      <c r="S121" s="51">
        <v>3</v>
      </c>
      <c r="T121" s="51">
        <v>5</v>
      </c>
      <c r="U121" s="51">
        <f t="shared" si="7"/>
        <v>37</v>
      </c>
      <c r="V121" s="52">
        <f t="shared" si="8"/>
        <v>73</v>
      </c>
    </row>
    <row r="122" spans="1:22">
      <c r="A122" s="50" t="s">
        <v>659</v>
      </c>
      <c r="B122" s="51">
        <v>6</v>
      </c>
      <c r="C122" s="51">
        <v>5</v>
      </c>
      <c r="D122" s="51">
        <v>5</v>
      </c>
      <c r="E122" s="51">
        <v>4</v>
      </c>
      <c r="F122" s="51">
        <v>4</v>
      </c>
      <c r="G122" s="51">
        <v>3</v>
      </c>
      <c r="H122" s="51">
        <v>5</v>
      </c>
      <c r="I122" s="51">
        <v>6</v>
      </c>
      <c r="J122" s="51">
        <v>5</v>
      </c>
      <c r="K122" s="51">
        <f t="shared" si="6"/>
        <v>43</v>
      </c>
      <c r="L122" s="51">
        <v>5</v>
      </c>
      <c r="M122" s="51">
        <v>5</v>
      </c>
      <c r="N122" s="51">
        <v>5</v>
      </c>
      <c r="O122" s="51">
        <v>5</v>
      </c>
      <c r="P122" s="51">
        <v>4</v>
      </c>
      <c r="Q122" s="51">
        <v>4</v>
      </c>
      <c r="R122" s="51">
        <v>6</v>
      </c>
      <c r="S122" s="51">
        <v>4</v>
      </c>
      <c r="T122" s="51">
        <v>6</v>
      </c>
      <c r="U122" s="51">
        <f t="shared" si="7"/>
        <v>44</v>
      </c>
      <c r="V122" s="52">
        <f t="shared" si="8"/>
        <v>87</v>
      </c>
    </row>
    <row r="123" spans="1:22">
      <c r="A123" s="50" t="s">
        <v>660</v>
      </c>
      <c r="B123" s="51">
        <v>6</v>
      </c>
      <c r="C123" s="51">
        <v>6</v>
      </c>
      <c r="D123" s="51">
        <v>5</v>
      </c>
      <c r="E123" s="51">
        <v>4</v>
      </c>
      <c r="F123" s="51">
        <v>5</v>
      </c>
      <c r="G123" s="51">
        <v>5</v>
      </c>
      <c r="H123" s="51">
        <v>4</v>
      </c>
      <c r="I123" s="51">
        <v>6</v>
      </c>
      <c r="J123" s="51">
        <v>7</v>
      </c>
      <c r="K123" s="51">
        <f t="shared" si="6"/>
        <v>48</v>
      </c>
      <c r="L123" s="51">
        <v>5</v>
      </c>
      <c r="M123" s="51">
        <v>5</v>
      </c>
      <c r="N123" s="51">
        <v>6</v>
      </c>
      <c r="O123" s="51">
        <v>6</v>
      </c>
      <c r="P123" s="51">
        <v>5</v>
      </c>
      <c r="Q123" s="51">
        <v>4</v>
      </c>
      <c r="R123" s="51">
        <v>4</v>
      </c>
      <c r="S123" s="51">
        <v>4</v>
      </c>
      <c r="T123" s="51">
        <v>6</v>
      </c>
      <c r="U123" s="51">
        <f t="shared" si="7"/>
        <v>45</v>
      </c>
      <c r="V123" s="52">
        <f t="shared" si="8"/>
        <v>93</v>
      </c>
    </row>
    <row r="124" spans="1:22">
      <c r="A124" s="50" t="s">
        <v>661</v>
      </c>
      <c r="B124" s="51">
        <v>7</v>
      </c>
      <c r="C124" s="51">
        <v>7</v>
      </c>
      <c r="D124" s="51">
        <v>4</v>
      </c>
      <c r="E124" s="51">
        <v>4</v>
      </c>
      <c r="F124" s="51">
        <v>6</v>
      </c>
      <c r="G124" s="51">
        <v>4</v>
      </c>
      <c r="H124" s="51">
        <v>6</v>
      </c>
      <c r="I124" s="51">
        <v>6</v>
      </c>
      <c r="J124" s="51">
        <v>5</v>
      </c>
      <c r="K124" s="51">
        <f t="shared" si="6"/>
        <v>49</v>
      </c>
      <c r="L124" s="51">
        <v>4</v>
      </c>
      <c r="M124" s="51">
        <v>5</v>
      </c>
      <c r="N124" s="51">
        <v>4</v>
      </c>
      <c r="O124" s="51">
        <v>4</v>
      </c>
      <c r="P124" s="51">
        <v>6</v>
      </c>
      <c r="Q124" s="51">
        <v>4</v>
      </c>
      <c r="R124" s="51">
        <v>6</v>
      </c>
      <c r="S124" s="51">
        <v>3</v>
      </c>
      <c r="T124" s="51">
        <v>6</v>
      </c>
      <c r="U124" s="51">
        <f t="shared" si="7"/>
        <v>42</v>
      </c>
      <c r="V124" s="52">
        <f t="shared" si="8"/>
        <v>91</v>
      </c>
    </row>
    <row r="125" spans="1:22">
      <c r="A125" s="50" t="s">
        <v>662</v>
      </c>
      <c r="B125" s="51">
        <v>5</v>
      </c>
      <c r="C125" s="51">
        <v>4</v>
      </c>
      <c r="D125" s="51">
        <v>4</v>
      </c>
      <c r="E125" s="51">
        <v>3</v>
      </c>
      <c r="F125" s="51">
        <v>4</v>
      </c>
      <c r="G125" s="51">
        <v>3</v>
      </c>
      <c r="H125" s="51">
        <v>4</v>
      </c>
      <c r="I125" s="51">
        <v>4</v>
      </c>
      <c r="J125" s="51">
        <v>4</v>
      </c>
      <c r="K125" s="51">
        <f t="shared" si="6"/>
        <v>35</v>
      </c>
      <c r="L125" s="51">
        <v>4</v>
      </c>
      <c r="M125" s="51">
        <v>4</v>
      </c>
      <c r="N125" s="51">
        <v>4</v>
      </c>
      <c r="O125" s="51">
        <v>5</v>
      </c>
      <c r="P125" s="51">
        <v>4</v>
      </c>
      <c r="Q125" s="51">
        <v>3</v>
      </c>
      <c r="R125" s="51">
        <v>5</v>
      </c>
      <c r="S125" s="51">
        <v>3</v>
      </c>
      <c r="T125" s="51">
        <v>4</v>
      </c>
      <c r="U125" s="51">
        <f t="shared" si="7"/>
        <v>36</v>
      </c>
      <c r="V125" s="52">
        <f t="shared" si="8"/>
        <v>71</v>
      </c>
    </row>
    <row r="126" spans="1:22">
      <c r="A126" s="50" t="s">
        <v>663</v>
      </c>
      <c r="B126" s="51">
        <v>5</v>
      </c>
      <c r="C126" s="51">
        <v>5</v>
      </c>
      <c r="D126" s="51">
        <v>5</v>
      </c>
      <c r="E126" s="51">
        <v>3</v>
      </c>
      <c r="F126" s="51">
        <v>5</v>
      </c>
      <c r="G126" s="51">
        <v>3</v>
      </c>
      <c r="H126" s="51">
        <v>5</v>
      </c>
      <c r="I126" s="51">
        <v>5</v>
      </c>
      <c r="J126" s="51">
        <v>7</v>
      </c>
      <c r="K126" s="51">
        <f t="shared" si="6"/>
        <v>43</v>
      </c>
      <c r="L126" s="51">
        <v>6</v>
      </c>
      <c r="M126" s="51">
        <v>5</v>
      </c>
      <c r="N126" s="51">
        <v>6</v>
      </c>
      <c r="O126" s="51">
        <v>4</v>
      </c>
      <c r="P126" s="51">
        <v>6</v>
      </c>
      <c r="Q126" s="51">
        <v>3</v>
      </c>
      <c r="R126" s="51">
        <v>5</v>
      </c>
      <c r="S126" s="51">
        <v>3</v>
      </c>
      <c r="T126" s="51">
        <v>4</v>
      </c>
      <c r="U126" s="51">
        <f t="shared" si="7"/>
        <v>42</v>
      </c>
      <c r="V126" s="52">
        <f t="shared" si="8"/>
        <v>85</v>
      </c>
    </row>
    <row r="127" spans="1:22">
      <c r="A127" s="50" t="s">
        <v>664</v>
      </c>
      <c r="B127" s="51">
        <v>6</v>
      </c>
      <c r="C127" s="51">
        <v>5</v>
      </c>
      <c r="D127" s="51">
        <v>6</v>
      </c>
      <c r="E127" s="51">
        <v>4</v>
      </c>
      <c r="F127" s="51">
        <v>6</v>
      </c>
      <c r="G127" s="51">
        <v>3</v>
      </c>
      <c r="H127" s="51">
        <v>5</v>
      </c>
      <c r="I127" s="51">
        <v>6</v>
      </c>
      <c r="J127" s="51">
        <v>5</v>
      </c>
      <c r="K127" s="51">
        <f t="shared" si="6"/>
        <v>46</v>
      </c>
      <c r="L127" s="51">
        <v>4</v>
      </c>
      <c r="M127" s="51">
        <v>5</v>
      </c>
      <c r="N127" s="51">
        <v>5</v>
      </c>
      <c r="O127" s="51">
        <v>5</v>
      </c>
      <c r="P127" s="51">
        <v>5</v>
      </c>
      <c r="Q127" s="51">
        <v>4</v>
      </c>
      <c r="R127" s="51">
        <v>5</v>
      </c>
      <c r="S127" s="51">
        <v>3</v>
      </c>
      <c r="T127" s="51">
        <v>5</v>
      </c>
      <c r="U127" s="51">
        <f t="shared" si="7"/>
        <v>41</v>
      </c>
      <c r="V127" s="52">
        <f t="shared" si="8"/>
        <v>87</v>
      </c>
    </row>
    <row r="128" spans="1:22">
      <c r="A128" s="50" t="s">
        <v>665</v>
      </c>
      <c r="B128" s="51">
        <v>5</v>
      </c>
      <c r="C128" s="51">
        <v>5</v>
      </c>
      <c r="D128" s="51">
        <v>4</v>
      </c>
      <c r="E128" s="51">
        <v>3</v>
      </c>
      <c r="F128" s="51">
        <v>6</v>
      </c>
      <c r="G128" s="51">
        <v>3</v>
      </c>
      <c r="H128" s="51">
        <v>5</v>
      </c>
      <c r="I128" s="51">
        <v>4</v>
      </c>
      <c r="J128" s="51">
        <v>7</v>
      </c>
      <c r="K128" s="51">
        <f t="shared" si="6"/>
        <v>42</v>
      </c>
      <c r="L128" s="51">
        <v>5</v>
      </c>
      <c r="M128" s="51">
        <v>6</v>
      </c>
      <c r="N128" s="51">
        <v>5</v>
      </c>
      <c r="O128" s="51">
        <v>4</v>
      </c>
      <c r="P128" s="51">
        <v>5</v>
      </c>
      <c r="Q128" s="51">
        <v>2</v>
      </c>
      <c r="R128" s="51">
        <v>5</v>
      </c>
      <c r="S128" s="51">
        <v>3</v>
      </c>
      <c r="T128" s="51">
        <v>5</v>
      </c>
      <c r="U128" s="51">
        <f t="shared" si="7"/>
        <v>40</v>
      </c>
      <c r="V128" s="52">
        <f t="shared" si="8"/>
        <v>82</v>
      </c>
    </row>
  </sheetData>
  <mergeCells count="11">
    <mergeCell ref="A88:V88"/>
    <mergeCell ref="A89:V89"/>
    <mergeCell ref="A90:V90"/>
    <mergeCell ref="A91:V91"/>
    <mergeCell ref="A92:V92"/>
    <mergeCell ref="A6:V6"/>
    <mergeCell ref="A1:V1"/>
    <mergeCell ref="A2:V2"/>
    <mergeCell ref="A3:V3"/>
    <mergeCell ref="A4:V4"/>
    <mergeCell ref="A5:V5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28"/>
  <sheetViews>
    <sheetView workbookViewId="0">
      <selection activeCell="A97" sqref="A97:V128"/>
    </sheetView>
  </sheetViews>
  <sheetFormatPr baseColWidth="10" defaultColWidth="8.83203125" defaultRowHeight="14" x14ac:dyDescent="0"/>
  <cols>
    <col min="1" max="1" width="31" style="25" customWidth="1"/>
    <col min="2" max="22" width="4" style="25" customWidth="1"/>
  </cols>
  <sheetData>
    <row r="1" spans="1:22" ht="15">
      <c r="A1" s="71" t="s">
        <v>717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</row>
    <row r="2" spans="1:22" ht="15">
      <c r="A2" s="71" t="s">
        <v>556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</row>
    <row r="3" spans="1:22">
      <c r="A3" s="72" t="s">
        <v>557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</row>
    <row r="4" spans="1:22">
      <c r="A4" s="72" t="s">
        <v>558</v>
      </c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</row>
    <row r="5" spans="1:22">
      <c r="A5" s="72" t="s">
        <v>559</v>
      </c>
      <c r="B5" s="72"/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</row>
    <row r="6" spans="1:22">
      <c r="A6" s="72" t="s">
        <v>718</v>
      </c>
      <c r="B6" s="72"/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</row>
    <row r="7" spans="1:22">
      <c r="B7" s="53">
        <v>1</v>
      </c>
      <c r="C7" s="53">
        <v>2</v>
      </c>
      <c r="D7" s="53">
        <v>3</v>
      </c>
      <c r="E7" s="53">
        <v>4</v>
      </c>
      <c r="F7" s="53">
        <v>5</v>
      </c>
      <c r="G7" s="53">
        <v>6</v>
      </c>
      <c r="H7" s="53">
        <v>7</v>
      </c>
      <c r="I7" s="53">
        <v>8</v>
      </c>
      <c r="J7" s="53">
        <v>9</v>
      </c>
      <c r="K7" s="53"/>
      <c r="L7" s="53">
        <v>10</v>
      </c>
      <c r="M7" s="53">
        <v>11</v>
      </c>
      <c r="N7" s="53">
        <v>12</v>
      </c>
      <c r="O7" s="53">
        <v>13</v>
      </c>
      <c r="P7" s="53">
        <v>14</v>
      </c>
      <c r="Q7" s="53">
        <v>15</v>
      </c>
      <c r="R7" s="53">
        <v>16</v>
      </c>
      <c r="S7" s="53">
        <v>17</v>
      </c>
      <c r="T7" s="53">
        <v>18</v>
      </c>
      <c r="U7" s="53"/>
      <c r="V7" s="53"/>
    </row>
    <row r="8" spans="1:22">
      <c r="A8" s="54" t="s">
        <v>561</v>
      </c>
      <c r="B8" s="55">
        <v>513</v>
      </c>
      <c r="C8" s="55">
        <v>366</v>
      </c>
      <c r="D8" s="55">
        <v>348</v>
      </c>
      <c r="E8" s="55">
        <v>182</v>
      </c>
      <c r="F8" s="55">
        <v>389</v>
      </c>
      <c r="G8" s="55">
        <v>171</v>
      </c>
      <c r="H8" s="55">
        <v>526</v>
      </c>
      <c r="I8" s="55">
        <v>399</v>
      </c>
      <c r="J8" s="55">
        <v>421</v>
      </c>
      <c r="K8" s="55">
        <f>SUM(B8:J8)</f>
        <v>3315</v>
      </c>
      <c r="L8" s="55">
        <v>400</v>
      </c>
      <c r="M8" s="55">
        <v>489</v>
      </c>
      <c r="N8" s="55">
        <v>385</v>
      </c>
      <c r="O8" s="55">
        <v>427</v>
      </c>
      <c r="P8" s="55">
        <v>371</v>
      </c>
      <c r="Q8" s="55">
        <v>141</v>
      </c>
      <c r="R8" s="55">
        <v>401</v>
      </c>
      <c r="S8" s="55">
        <v>143</v>
      </c>
      <c r="T8" s="55">
        <v>430</v>
      </c>
      <c r="U8" s="55">
        <f>SUM(L8:T8)</f>
        <v>3187</v>
      </c>
      <c r="V8" s="55">
        <f>K8+U8</f>
        <v>6502</v>
      </c>
    </row>
    <row r="9" spans="1:22">
      <c r="A9" s="54" t="s">
        <v>562</v>
      </c>
      <c r="B9" s="55">
        <v>5</v>
      </c>
      <c r="C9" s="55">
        <v>4</v>
      </c>
      <c r="D9" s="55">
        <v>4</v>
      </c>
      <c r="E9" s="55">
        <v>3</v>
      </c>
      <c r="F9" s="55">
        <v>4</v>
      </c>
      <c r="G9" s="55">
        <v>3</v>
      </c>
      <c r="H9" s="55">
        <v>5</v>
      </c>
      <c r="I9" s="55">
        <v>4</v>
      </c>
      <c r="J9" s="55">
        <v>4</v>
      </c>
      <c r="K9" s="55">
        <f>SUM(B9:J9)</f>
        <v>36</v>
      </c>
      <c r="L9" s="55">
        <v>4</v>
      </c>
      <c r="M9" s="55">
        <v>5</v>
      </c>
      <c r="N9" s="55">
        <v>4</v>
      </c>
      <c r="O9" s="55">
        <v>4</v>
      </c>
      <c r="P9" s="55">
        <v>4</v>
      </c>
      <c r="Q9" s="55">
        <v>3</v>
      </c>
      <c r="R9" s="55">
        <v>4</v>
      </c>
      <c r="S9" s="55">
        <v>3</v>
      </c>
      <c r="T9" s="55">
        <v>5</v>
      </c>
      <c r="U9" s="55">
        <f>SUM(L9:T9)</f>
        <v>36</v>
      </c>
      <c r="V9" s="55">
        <f>K9+U9</f>
        <v>72</v>
      </c>
    </row>
    <row r="10" spans="1:22">
      <c r="A10" s="54" t="s">
        <v>563</v>
      </c>
      <c r="B10" s="55">
        <v>9</v>
      </c>
      <c r="C10" s="55">
        <v>13</v>
      </c>
      <c r="D10" s="55">
        <v>17</v>
      </c>
      <c r="E10" s="55">
        <v>5</v>
      </c>
      <c r="F10" s="55">
        <v>3</v>
      </c>
      <c r="G10" s="55">
        <v>15</v>
      </c>
      <c r="H10" s="55">
        <v>1</v>
      </c>
      <c r="I10" s="55">
        <v>7</v>
      </c>
      <c r="J10" s="55">
        <v>11</v>
      </c>
      <c r="K10" s="55"/>
      <c r="L10" s="55">
        <v>8</v>
      </c>
      <c r="M10" s="55">
        <v>12</v>
      </c>
      <c r="N10" s="55">
        <v>14</v>
      </c>
      <c r="O10" s="55">
        <v>4</v>
      </c>
      <c r="P10" s="55">
        <v>16</v>
      </c>
      <c r="Q10" s="55">
        <v>10</v>
      </c>
      <c r="R10" s="55">
        <v>2</v>
      </c>
      <c r="S10" s="55">
        <v>18</v>
      </c>
      <c r="T10" s="55">
        <v>6</v>
      </c>
      <c r="U10" s="55"/>
      <c r="V10" s="55"/>
    </row>
    <row r="11" spans="1:22">
      <c r="A11" s="56" t="s">
        <v>564</v>
      </c>
      <c r="B11" s="57">
        <v>4</v>
      </c>
      <c r="C11" s="57">
        <v>4</v>
      </c>
      <c r="D11" s="57">
        <v>4</v>
      </c>
      <c r="E11" s="57">
        <v>3</v>
      </c>
      <c r="F11" s="57">
        <v>4</v>
      </c>
      <c r="G11" s="57">
        <v>3</v>
      </c>
      <c r="H11" s="57">
        <v>5</v>
      </c>
      <c r="I11" s="57">
        <v>4</v>
      </c>
      <c r="J11" s="57">
        <v>4</v>
      </c>
      <c r="K11" s="57">
        <f t="shared" ref="K11:K74" si="0">SUM(B11:J11)</f>
        <v>35</v>
      </c>
      <c r="L11" s="57">
        <v>5</v>
      </c>
      <c r="M11" s="57">
        <v>5</v>
      </c>
      <c r="N11" s="57">
        <v>6</v>
      </c>
      <c r="O11" s="57">
        <v>6</v>
      </c>
      <c r="P11" s="57">
        <v>5</v>
      </c>
      <c r="Q11" s="57">
        <v>4</v>
      </c>
      <c r="R11" s="57">
        <v>4</v>
      </c>
      <c r="S11" s="57">
        <v>3</v>
      </c>
      <c r="T11" s="57">
        <v>5</v>
      </c>
      <c r="U11" s="57">
        <f t="shared" ref="U11:U74" si="1">SUM(L11:T11)</f>
        <v>43</v>
      </c>
      <c r="V11" s="57">
        <f t="shared" ref="V11:V74" si="2">K11+U11</f>
        <v>78</v>
      </c>
    </row>
    <row r="12" spans="1:22">
      <c r="A12" s="56" t="s">
        <v>565</v>
      </c>
      <c r="B12" s="57">
        <v>5</v>
      </c>
      <c r="C12" s="57">
        <v>4</v>
      </c>
      <c r="D12" s="57">
        <v>3</v>
      </c>
      <c r="E12" s="57">
        <v>3</v>
      </c>
      <c r="F12" s="57">
        <v>4</v>
      </c>
      <c r="G12" s="57">
        <v>3</v>
      </c>
      <c r="H12" s="57">
        <v>5</v>
      </c>
      <c r="I12" s="57">
        <v>5</v>
      </c>
      <c r="J12" s="57">
        <v>4</v>
      </c>
      <c r="K12" s="57">
        <f t="shared" si="0"/>
        <v>36</v>
      </c>
      <c r="L12" s="57">
        <v>5</v>
      </c>
      <c r="M12" s="57">
        <v>5</v>
      </c>
      <c r="N12" s="57">
        <v>4</v>
      </c>
      <c r="O12" s="57">
        <v>5</v>
      </c>
      <c r="P12" s="57">
        <v>4</v>
      </c>
      <c r="Q12" s="57">
        <v>3</v>
      </c>
      <c r="R12" s="57">
        <v>7</v>
      </c>
      <c r="S12" s="57">
        <v>4</v>
      </c>
      <c r="T12" s="57">
        <v>4</v>
      </c>
      <c r="U12" s="57">
        <f t="shared" si="1"/>
        <v>41</v>
      </c>
      <c r="V12" s="57">
        <f t="shared" si="2"/>
        <v>77</v>
      </c>
    </row>
    <row r="13" spans="1:22">
      <c r="A13" s="56" t="s">
        <v>566</v>
      </c>
      <c r="B13" s="57">
        <v>6</v>
      </c>
      <c r="C13" s="57">
        <v>5</v>
      </c>
      <c r="D13" s="57">
        <v>4</v>
      </c>
      <c r="E13" s="57">
        <v>3</v>
      </c>
      <c r="F13" s="57">
        <v>5</v>
      </c>
      <c r="G13" s="57">
        <v>5</v>
      </c>
      <c r="H13" s="57">
        <v>6</v>
      </c>
      <c r="I13" s="57">
        <v>4</v>
      </c>
      <c r="J13" s="57">
        <v>4</v>
      </c>
      <c r="K13" s="57">
        <f t="shared" si="0"/>
        <v>42</v>
      </c>
      <c r="L13" s="57">
        <v>4</v>
      </c>
      <c r="M13" s="57">
        <v>5</v>
      </c>
      <c r="N13" s="57">
        <v>8</v>
      </c>
      <c r="O13" s="57">
        <v>4</v>
      </c>
      <c r="P13" s="57">
        <v>5</v>
      </c>
      <c r="Q13" s="57">
        <v>3</v>
      </c>
      <c r="R13" s="57">
        <v>5</v>
      </c>
      <c r="S13" s="57">
        <v>3</v>
      </c>
      <c r="T13" s="57">
        <v>5</v>
      </c>
      <c r="U13" s="57">
        <f t="shared" si="1"/>
        <v>42</v>
      </c>
      <c r="V13" s="57">
        <f t="shared" si="2"/>
        <v>84</v>
      </c>
    </row>
    <row r="14" spans="1:22">
      <c r="A14" s="56" t="s">
        <v>567</v>
      </c>
      <c r="B14" s="57">
        <v>4</v>
      </c>
      <c r="C14" s="57">
        <v>5</v>
      </c>
      <c r="D14" s="57">
        <v>6</v>
      </c>
      <c r="E14" s="57">
        <v>7</v>
      </c>
      <c r="F14" s="57">
        <v>4</v>
      </c>
      <c r="G14" s="57">
        <v>4</v>
      </c>
      <c r="H14" s="57">
        <v>5</v>
      </c>
      <c r="I14" s="57">
        <v>5</v>
      </c>
      <c r="J14" s="57">
        <v>5</v>
      </c>
      <c r="K14" s="57">
        <f t="shared" si="0"/>
        <v>45</v>
      </c>
      <c r="L14" s="57">
        <v>4</v>
      </c>
      <c r="M14" s="57">
        <v>4</v>
      </c>
      <c r="N14" s="57">
        <v>5</v>
      </c>
      <c r="O14" s="57">
        <v>5</v>
      </c>
      <c r="P14" s="57">
        <v>5</v>
      </c>
      <c r="Q14" s="57">
        <v>3</v>
      </c>
      <c r="R14" s="57">
        <v>4</v>
      </c>
      <c r="S14" s="57">
        <v>2</v>
      </c>
      <c r="T14" s="57">
        <v>5</v>
      </c>
      <c r="U14" s="57">
        <f t="shared" si="1"/>
        <v>37</v>
      </c>
      <c r="V14" s="57">
        <f t="shared" si="2"/>
        <v>82</v>
      </c>
    </row>
    <row r="15" spans="1:22">
      <c r="A15" s="56" t="s">
        <v>568</v>
      </c>
      <c r="B15" s="57">
        <v>5</v>
      </c>
      <c r="C15" s="57">
        <v>5</v>
      </c>
      <c r="D15" s="57">
        <v>3</v>
      </c>
      <c r="E15" s="57">
        <v>3</v>
      </c>
      <c r="F15" s="57">
        <v>5</v>
      </c>
      <c r="G15" s="57">
        <v>3</v>
      </c>
      <c r="H15" s="57">
        <v>5</v>
      </c>
      <c r="I15" s="57">
        <v>4</v>
      </c>
      <c r="J15" s="57">
        <v>4</v>
      </c>
      <c r="K15" s="57">
        <f t="shared" si="0"/>
        <v>37</v>
      </c>
      <c r="L15" s="57">
        <v>4</v>
      </c>
      <c r="M15" s="57">
        <v>4</v>
      </c>
      <c r="N15" s="57">
        <v>3</v>
      </c>
      <c r="O15" s="57">
        <v>4</v>
      </c>
      <c r="P15" s="57">
        <v>4</v>
      </c>
      <c r="Q15" s="57">
        <v>3</v>
      </c>
      <c r="R15" s="57">
        <v>5</v>
      </c>
      <c r="S15" s="57">
        <v>3</v>
      </c>
      <c r="T15" s="57">
        <v>4</v>
      </c>
      <c r="U15" s="57">
        <f t="shared" si="1"/>
        <v>34</v>
      </c>
      <c r="V15" s="57">
        <f t="shared" si="2"/>
        <v>71</v>
      </c>
    </row>
    <row r="16" spans="1:22">
      <c r="A16" s="56" t="s">
        <v>569</v>
      </c>
      <c r="B16" s="57">
        <v>4</v>
      </c>
      <c r="C16" s="57">
        <v>4</v>
      </c>
      <c r="D16" s="57">
        <v>4</v>
      </c>
      <c r="E16" s="57">
        <v>4</v>
      </c>
      <c r="F16" s="57">
        <v>4</v>
      </c>
      <c r="G16" s="57">
        <v>4</v>
      </c>
      <c r="H16" s="57">
        <v>5</v>
      </c>
      <c r="I16" s="57">
        <v>5</v>
      </c>
      <c r="J16" s="57">
        <v>5</v>
      </c>
      <c r="K16" s="57">
        <f t="shared" si="0"/>
        <v>39</v>
      </c>
      <c r="L16" s="57">
        <v>4</v>
      </c>
      <c r="M16" s="57">
        <v>5</v>
      </c>
      <c r="N16" s="57">
        <v>4</v>
      </c>
      <c r="O16" s="57">
        <v>4</v>
      </c>
      <c r="P16" s="57">
        <v>4</v>
      </c>
      <c r="Q16" s="57">
        <v>3</v>
      </c>
      <c r="R16" s="57">
        <v>4</v>
      </c>
      <c r="S16" s="57">
        <v>3</v>
      </c>
      <c r="T16" s="57">
        <v>6</v>
      </c>
      <c r="U16" s="57">
        <f t="shared" si="1"/>
        <v>37</v>
      </c>
      <c r="V16" s="57">
        <f t="shared" si="2"/>
        <v>76</v>
      </c>
    </row>
    <row r="17" spans="1:22">
      <c r="A17" s="56" t="s">
        <v>570</v>
      </c>
      <c r="B17" s="57">
        <v>5</v>
      </c>
      <c r="C17" s="57">
        <v>5</v>
      </c>
      <c r="D17" s="57">
        <v>4</v>
      </c>
      <c r="E17" s="57">
        <v>3</v>
      </c>
      <c r="F17" s="57">
        <v>4</v>
      </c>
      <c r="G17" s="57">
        <v>4</v>
      </c>
      <c r="H17" s="57">
        <v>7</v>
      </c>
      <c r="I17" s="57">
        <v>5</v>
      </c>
      <c r="J17" s="57">
        <v>4</v>
      </c>
      <c r="K17" s="57">
        <f t="shared" si="0"/>
        <v>41</v>
      </c>
      <c r="L17" s="57">
        <v>4</v>
      </c>
      <c r="M17" s="57">
        <v>4</v>
      </c>
      <c r="N17" s="57">
        <v>4</v>
      </c>
      <c r="O17" s="57">
        <v>4</v>
      </c>
      <c r="P17" s="57">
        <v>5</v>
      </c>
      <c r="Q17" s="57">
        <v>2</v>
      </c>
      <c r="R17" s="57">
        <v>3</v>
      </c>
      <c r="S17" s="57">
        <v>4</v>
      </c>
      <c r="T17" s="57">
        <v>6</v>
      </c>
      <c r="U17" s="57">
        <f t="shared" si="1"/>
        <v>36</v>
      </c>
      <c r="V17" s="57">
        <f t="shared" si="2"/>
        <v>77</v>
      </c>
    </row>
    <row r="18" spans="1:22">
      <c r="A18" s="56" t="s">
        <v>571</v>
      </c>
      <c r="B18" s="57">
        <v>4</v>
      </c>
      <c r="C18" s="57">
        <v>5</v>
      </c>
      <c r="D18" s="57">
        <v>5</v>
      </c>
      <c r="E18" s="57">
        <v>3</v>
      </c>
      <c r="F18" s="57">
        <v>5</v>
      </c>
      <c r="G18" s="57">
        <v>3</v>
      </c>
      <c r="H18" s="57">
        <v>5</v>
      </c>
      <c r="I18" s="57">
        <v>5</v>
      </c>
      <c r="J18" s="57">
        <v>5</v>
      </c>
      <c r="K18" s="57">
        <f t="shared" si="0"/>
        <v>40</v>
      </c>
      <c r="L18" s="57">
        <v>5</v>
      </c>
      <c r="M18" s="57">
        <v>5</v>
      </c>
      <c r="N18" s="57">
        <v>6</v>
      </c>
      <c r="O18" s="57">
        <v>6</v>
      </c>
      <c r="P18" s="57">
        <v>5</v>
      </c>
      <c r="Q18" s="57">
        <v>4</v>
      </c>
      <c r="R18" s="57">
        <v>6</v>
      </c>
      <c r="S18" s="57">
        <v>4</v>
      </c>
      <c r="T18" s="57">
        <v>5</v>
      </c>
      <c r="U18" s="57">
        <f t="shared" si="1"/>
        <v>46</v>
      </c>
      <c r="V18" s="57">
        <f t="shared" si="2"/>
        <v>86</v>
      </c>
    </row>
    <row r="19" spans="1:22">
      <c r="A19" s="56" t="s">
        <v>572</v>
      </c>
      <c r="B19" s="57">
        <v>5</v>
      </c>
      <c r="C19" s="57">
        <v>4</v>
      </c>
      <c r="D19" s="57">
        <v>6</v>
      </c>
      <c r="E19" s="57">
        <v>5</v>
      </c>
      <c r="F19" s="57">
        <v>4</v>
      </c>
      <c r="G19" s="57">
        <v>3</v>
      </c>
      <c r="H19" s="57">
        <v>8</v>
      </c>
      <c r="I19" s="57">
        <v>4</v>
      </c>
      <c r="J19" s="57">
        <v>5</v>
      </c>
      <c r="K19" s="57">
        <f t="shared" si="0"/>
        <v>44</v>
      </c>
      <c r="L19" s="57">
        <v>5</v>
      </c>
      <c r="M19" s="57">
        <v>5</v>
      </c>
      <c r="N19" s="57">
        <v>4</v>
      </c>
      <c r="O19" s="57">
        <v>5</v>
      </c>
      <c r="P19" s="57">
        <v>6</v>
      </c>
      <c r="Q19" s="57">
        <v>2</v>
      </c>
      <c r="R19" s="57">
        <v>6</v>
      </c>
      <c r="S19" s="57">
        <v>4</v>
      </c>
      <c r="T19" s="57">
        <v>7</v>
      </c>
      <c r="U19" s="57">
        <f t="shared" si="1"/>
        <v>44</v>
      </c>
      <c r="V19" s="57">
        <f t="shared" si="2"/>
        <v>88</v>
      </c>
    </row>
    <row r="20" spans="1:22">
      <c r="A20" s="56" t="s">
        <v>573</v>
      </c>
      <c r="B20" s="57">
        <v>6</v>
      </c>
      <c r="C20" s="57">
        <v>7</v>
      </c>
      <c r="D20" s="57">
        <v>5</v>
      </c>
      <c r="E20" s="57">
        <v>3</v>
      </c>
      <c r="F20" s="57">
        <v>6</v>
      </c>
      <c r="G20" s="57">
        <v>3</v>
      </c>
      <c r="H20" s="57">
        <v>6</v>
      </c>
      <c r="I20" s="57">
        <v>6</v>
      </c>
      <c r="J20" s="57">
        <v>3</v>
      </c>
      <c r="K20" s="57">
        <f t="shared" si="0"/>
        <v>45</v>
      </c>
      <c r="L20" s="57">
        <v>5</v>
      </c>
      <c r="M20" s="57">
        <v>5</v>
      </c>
      <c r="N20" s="57">
        <v>5</v>
      </c>
      <c r="O20" s="57">
        <v>6</v>
      </c>
      <c r="P20" s="57">
        <v>4</v>
      </c>
      <c r="Q20" s="57">
        <v>3</v>
      </c>
      <c r="R20" s="57">
        <v>5</v>
      </c>
      <c r="S20" s="57">
        <v>4</v>
      </c>
      <c r="T20" s="57">
        <v>3</v>
      </c>
      <c r="U20" s="57">
        <f t="shared" si="1"/>
        <v>40</v>
      </c>
      <c r="V20" s="57">
        <f t="shared" si="2"/>
        <v>85</v>
      </c>
    </row>
    <row r="21" spans="1:22">
      <c r="A21" s="56" t="s">
        <v>574</v>
      </c>
      <c r="B21" s="57">
        <v>5</v>
      </c>
      <c r="C21" s="57">
        <v>4</v>
      </c>
      <c r="D21" s="57">
        <v>6</v>
      </c>
      <c r="E21" s="57">
        <v>6</v>
      </c>
      <c r="F21" s="57">
        <v>4</v>
      </c>
      <c r="G21" s="57">
        <v>6</v>
      </c>
      <c r="H21" s="57">
        <v>4</v>
      </c>
      <c r="I21" s="57">
        <v>4</v>
      </c>
      <c r="J21" s="57">
        <v>5</v>
      </c>
      <c r="K21" s="57">
        <f t="shared" si="0"/>
        <v>44</v>
      </c>
      <c r="L21" s="57">
        <v>4</v>
      </c>
      <c r="M21" s="57">
        <v>5</v>
      </c>
      <c r="N21" s="57">
        <v>4</v>
      </c>
      <c r="O21" s="57">
        <v>4</v>
      </c>
      <c r="P21" s="57">
        <v>5</v>
      </c>
      <c r="Q21" s="57">
        <v>3</v>
      </c>
      <c r="R21" s="57">
        <v>6</v>
      </c>
      <c r="S21" s="57">
        <v>4</v>
      </c>
      <c r="T21" s="57">
        <v>4</v>
      </c>
      <c r="U21" s="57">
        <f t="shared" si="1"/>
        <v>39</v>
      </c>
      <c r="V21" s="57">
        <f t="shared" si="2"/>
        <v>83</v>
      </c>
    </row>
    <row r="22" spans="1:22">
      <c r="A22" s="56" t="s">
        <v>575</v>
      </c>
      <c r="B22" s="57">
        <v>4</v>
      </c>
      <c r="C22" s="57">
        <v>4</v>
      </c>
      <c r="D22" s="57">
        <v>4</v>
      </c>
      <c r="E22" s="57">
        <v>4</v>
      </c>
      <c r="F22" s="57">
        <v>5</v>
      </c>
      <c r="G22" s="57">
        <v>3</v>
      </c>
      <c r="H22" s="57">
        <v>5</v>
      </c>
      <c r="I22" s="57">
        <v>5</v>
      </c>
      <c r="J22" s="57">
        <v>4</v>
      </c>
      <c r="K22" s="57">
        <f t="shared" si="0"/>
        <v>38</v>
      </c>
      <c r="L22" s="57">
        <v>7</v>
      </c>
      <c r="M22" s="57">
        <v>6</v>
      </c>
      <c r="N22" s="57">
        <v>7</v>
      </c>
      <c r="O22" s="57">
        <v>5</v>
      </c>
      <c r="P22" s="57">
        <v>5</v>
      </c>
      <c r="Q22" s="57">
        <v>3</v>
      </c>
      <c r="R22" s="57">
        <v>5</v>
      </c>
      <c r="S22" s="57">
        <v>3</v>
      </c>
      <c r="T22" s="57">
        <v>4</v>
      </c>
      <c r="U22" s="57">
        <f t="shared" si="1"/>
        <v>45</v>
      </c>
      <c r="V22" s="57">
        <f t="shared" si="2"/>
        <v>83</v>
      </c>
    </row>
    <row r="23" spans="1:22">
      <c r="A23" s="56" t="s">
        <v>576</v>
      </c>
      <c r="B23" s="57">
        <v>6</v>
      </c>
      <c r="C23" s="57">
        <v>7</v>
      </c>
      <c r="D23" s="57">
        <v>5</v>
      </c>
      <c r="E23" s="57">
        <v>3</v>
      </c>
      <c r="F23" s="57">
        <v>4</v>
      </c>
      <c r="G23" s="57">
        <v>4</v>
      </c>
      <c r="H23" s="57">
        <v>4</v>
      </c>
      <c r="I23" s="57">
        <v>4</v>
      </c>
      <c r="J23" s="57">
        <v>7</v>
      </c>
      <c r="K23" s="57">
        <f t="shared" si="0"/>
        <v>44</v>
      </c>
      <c r="L23" s="57">
        <v>4</v>
      </c>
      <c r="M23" s="57">
        <v>6</v>
      </c>
      <c r="N23" s="57">
        <v>5</v>
      </c>
      <c r="O23" s="57">
        <v>5</v>
      </c>
      <c r="P23" s="57">
        <v>5</v>
      </c>
      <c r="Q23" s="57">
        <v>3</v>
      </c>
      <c r="R23" s="57">
        <v>4</v>
      </c>
      <c r="S23" s="57">
        <v>5</v>
      </c>
      <c r="T23" s="57">
        <v>6</v>
      </c>
      <c r="U23" s="57">
        <f t="shared" si="1"/>
        <v>43</v>
      </c>
      <c r="V23" s="57">
        <f t="shared" si="2"/>
        <v>87</v>
      </c>
    </row>
    <row r="24" spans="1:22">
      <c r="A24" s="56" t="s">
        <v>577</v>
      </c>
      <c r="B24" s="57">
        <v>6</v>
      </c>
      <c r="C24" s="57">
        <v>5</v>
      </c>
      <c r="D24" s="57">
        <v>4</v>
      </c>
      <c r="E24" s="57">
        <v>4</v>
      </c>
      <c r="F24" s="57">
        <v>5</v>
      </c>
      <c r="G24" s="57">
        <v>3</v>
      </c>
      <c r="H24" s="57">
        <v>5</v>
      </c>
      <c r="I24" s="57">
        <v>4</v>
      </c>
      <c r="J24" s="57">
        <v>8</v>
      </c>
      <c r="K24" s="57">
        <f t="shared" si="0"/>
        <v>44</v>
      </c>
      <c r="L24" s="57">
        <v>4</v>
      </c>
      <c r="M24" s="57">
        <v>6</v>
      </c>
      <c r="N24" s="57">
        <v>5</v>
      </c>
      <c r="O24" s="57">
        <v>5</v>
      </c>
      <c r="P24" s="57">
        <v>6</v>
      </c>
      <c r="Q24" s="57">
        <v>4</v>
      </c>
      <c r="R24" s="57">
        <v>7</v>
      </c>
      <c r="S24" s="57">
        <v>4</v>
      </c>
      <c r="T24" s="57">
        <v>4</v>
      </c>
      <c r="U24" s="57">
        <f t="shared" si="1"/>
        <v>45</v>
      </c>
      <c r="V24" s="57">
        <f t="shared" si="2"/>
        <v>89</v>
      </c>
    </row>
    <row r="25" spans="1:22">
      <c r="A25" s="56" t="s">
        <v>578</v>
      </c>
      <c r="B25" s="57">
        <v>5</v>
      </c>
      <c r="C25" s="57">
        <v>4</v>
      </c>
      <c r="D25" s="57">
        <v>4</v>
      </c>
      <c r="E25" s="57">
        <v>4</v>
      </c>
      <c r="F25" s="57">
        <v>4</v>
      </c>
      <c r="G25" s="57">
        <v>3</v>
      </c>
      <c r="H25" s="57">
        <v>7</v>
      </c>
      <c r="I25" s="57">
        <v>5</v>
      </c>
      <c r="J25" s="57">
        <v>6</v>
      </c>
      <c r="K25" s="57">
        <f t="shared" si="0"/>
        <v>42</v>
      </c>
      <c r="L25" s="57">
        <v>3</v>
      </c>
      <c r="M25" s="57">
        <v>7</v>
      </c>
      <c r="N25" s="57">
        <v>4</v>
      </c>
      <c r="O25" s="57">
        <v>5</v>
      </c>
      <c r="P25" s="57">
        <v>4</v>
      </c>
      <c r="Q25" s="57">
        <v>5</v>
      </c>
      <c r="R25" s="57">
        <v>5</v>
      </c>
      <c r="S25" s="57">
        <v>2</v>
      </c>
      <c r="T25" s="57">
        <v>7</v>
      </c>
      <c r="U25" s="57">
        <f t="shared" si="1"/>
        <v>42</v>
      </c>
      <c r="V25" s="57">
        <f t="shared" si="2"/>
        <v>84</v>
      </c>
    </row>
    <row r="26" spans="1:22">
      <c r="A26" s="56" t="s">
        <v>579</v>
      </c>
      <c r="B26" s="57">
        <v>4</v>
      </c>
      <c r="C26" s="57">
        <v>4</v>
      </c>
      <c r="D26" s="57">
        <v>4</v>
      </c>
      <c r="E26" s="57">
        <v>5</v>
      </c>
      <c r="F26" s="57">
        <v>4</v>
      </c>
      <c r="G26" s="57">
        <v>4</v>
      </c>
      <c r="H26" s="57">
        <v>8</v>
      </c>
      <c r="I26" s="57">
        <v>5</v>
      </c>
      <c r="J26" s="57">
        <v>4</v>
      </c>
      <c r="K26" s="57">
        <f t="shared" si="0"/>
        <v>42</v>
      </c>
      <c r="L26" s="57">
        <v>4</v>
      </c>
      <c r="M26" s="57">
        <v>4</v>
      </c>
      <c r="N26" s="57">
        <v>4</v>
      </c>
      <c r="O26" s="57">
        <v>4</v>
      </c>
      <c r="P26" s="57">
        <v>4</v>
      </c>
      <c r="Q26" s="57">
        <v>3</v>
      </c>
      <c r="R26" s="57">
        <v>6</v>
      </c>
      <c r="S26" s="57">
        <v>2</v>
      </c>
      <c r="T26" s="57">
        <v>5</v>
      </c>
      <c r="U26" s="57">
        <f t="shared" si="1"/>
        <v>36</v>
      </c>
      <c r="V26" s="57">
        <f t="shared" si="2"/>
        <v>78</v>
      </c>
    </row>
    <row r="27" spans="1:22">
      <c r="A27" s="56" t="s">
        <v>580</v>
      </c>
      <c r="B27" s="57">
        <v>5</v>
      </c>
      <c r="C27" s="57">
        <v>4</v>
      </c>
      <c r="D27" s="57">
        <v>5</v>
      </c>
      <c r="E27" s="57">
        <v>4</v>
      </c>
      <c r="F27" s="57">
        <v>4</v>
      </c>
      <c r="G27" s="57">
        <v>3</v>
      </c>
      <c r="H27" s="57">
        <v>6</v>
      </c>
      <c r="I27" s="57">
        <v>6</v>
      </c>
      <c r="J27" s="57">
        <v>4</v>
      </c>
      <c r="K27" s="57">
        <f t="shared" si="0"/>
        <v>41</v>
      </c>
      <c r="L27" s="57">
        <v>6</v>
      </c>
      <c r="M27" s="57">
        <v>5</v>
      </c>
      <c r="N27" s="57">
        <v>4</v>
      </c>
      <c r="O27" s="57">
        <v>7</v>
      </c>
      <c r="P27" s="57">
        <v>4</v>
      </c>
      <c r="Q27" s="57">
        <v>3</v>
      </c>
      <c r="R27" s="57">
        <v>5</v>
      </c>
      <c r="S27" s="57">
        <v>2</v>
      </c>
      <c r="T27" s="57">
        <v>5</v>
      </c>
      <c r="U27" s="57">
        <f t="shared" si="1"/>
        <v>41</v>
      </c>
      <c r="V27" s="57">
        <f t="shared" si="2"/>
        <v>82</v>
      </c>
    </row>
    <row r="28" spans="1:22">
      <c r="A28" s="56" t="s">
        <v>581</v>
      </c>
      <c r="B28" s="57">
        <v>4</v>
      </c>
      <c r="C28" s="57">
        <v>4</v>
      </c>
      <c r="D28" s="57">
        <v>4</v>
      </c>
      <c r="E28" s="57">
        <v>3</v>
      </c>
      <c r="F28" s="57">
        <v>7</v>
      </c>
      <c r="G28" s="57">
        <v>3</v>
      </c>
      <c r="H28" s="57">
        <v>7</v>
      </c>
      <c r="I28" s="57">
        <v>5</v>
      </c>
      <c r="J28" s="57">
        <v>4</v>
      </c>
      <c r="K28" s="57">
        <f t="shared" si="0"/>
        <v>41</v>
      </c>
      <c r="L28" s="57">
        <v>7</v>
      </c>
      <c r="M28" s="57">
        <v>4</v>
      </c>
      <c r="N28" s="57">
        <v>4</v>
      </c>
      <c r="O28" s="57">
        <v>6</v>
      </c>
      <c r="P28" s="57">
        <v>5</v>
      </c>
      <c r="Q28" s="57">
        <v>3</v>
      </c>
      <c r="R28" s="57">
        <v>4</v>
      </c>
      <c r="S28" s="57">
        <v>3</v>
      </c>
      <c r="T28" s="57">
        <v>5</v>
      </c>
      <c r="U28" s="57">
        <f t="shared" si="1"/>
        <v>41</v>
      </c>
      <c r="V28" s="57">
        <f t="shared" si="2"/>
        <v>82</v>
      </c>
    </row>
    <row r="29" spans="1:22">
      <c r="A29" s="56" t="s">
        <v>582</v>
      </c>
      <c r="B29" s="57">
        <v>7</v>
      </c>
      <c r="C29" s="57">
        <v>4</v>
      </c>
      <c r="D29" s="57">
        <v>4</v>
      </c>
      <c r="E29" s="57">
        <v>5</v>
      </c>
      <c r="F29" s="57">
        <v>4</v>
      </c>
      <c r="G29" s="57">
        <v>5</v>
      </c>
      <c r="H29" s="57">
        <v>6</v>
      </c>
      <c r="I29" s="57">
        <v>5</v>
      </c>
      <c r="J29" s="57">
        <v>5</v>
      </c>
      <c r="K29" s="57">
        <f t="shared" si="0"/>
        <v>45</v>
      </c>
      <c r="L29" s="57">
        <v>4</v>
      </c>
      <c r="M29" s="57">
        <v>6</v>
      </c>
      <c r="N29" s="57">
        <v>4</v>
      </c>
      <c r="O29" s="57">
        <v>7</v>
      </c>
      <c r="P29" s="57">
        <v>5</v>
      </c>
      <c r="Q29" s="57">
        <v>7</v>
      </c>
      <c r="R29" s="57">
        <v>4</v>
      </c>
      <c r="S29" s="57">
        <v>3</v>
      </c>
      <c r="T29" s="57">
        <v>5</v>
      </c>
      <c r="U29" s="57">
        <f t="shared" si="1"/>
        <v>45</v>
      </c>
      <c r="V29" s="57">
        <f t="shared" si="2"/>
        <v>90</v>
      </c>
    </row>
    <row r="30" spans="1:22">
      <c r="A30" s="56" t="s">
        <v>583</v>
      </c>
      <c r="B30" s="57">
        <v>4</v>
      </c>
      <c r="C30" s="57">
        <v>4</v>
      </c>
      <c r="D30" s="57">
        <v>6</v>
      </c>
      <c r="E30" s="57">
        <v>4</v>
      </c>
      <c r="F30" s="57">
        <v>4</v>
      </c>
      <c r="G30" s="57">
        <v>3</v>
      </c>
      <c r="H30" s="57">
        <v>6</v>
      </c>
      <c r="I30" s="57">
        <v>5</v>
      </c>
      <c r="J30" s="57">
        <v>6</v>
      </c>
      <c r="K30" s="57">
        <f t="shared" si="0"/>
        <v>42</v>
      </c>
      <c r="L30" s="57">
        <v>5</v>
      </c>
      <c r="M30" s="57">
        <v>5</v>
      </c>
      <c r="N30" s="57">
        <v>5</v>
      </c>
      <c r="O30" s="57">
        <v>4</v>
      </c>
      <c r="P30" s="57">
        <v>6</v>
      </c>
      <c r="Q30" s="57">
        <v>5</v>
      </c>
      <c r="R30" s="57">
        <v>5</v>
      </c>
      <c r="S30" s="57">
        <v>3</v>
      </c>
      <c r="T30" s="57">
        <v>5</v>
      </c>
      <c r="U30" s="57">
        <f t="shared" si="1"/>
        <v>43</v>
      </c>
      <c r="V30" s="57">
        <f t="shared" si="2"/>
        <v>85</v>
      </c>
    </row>
    <row r="31" spans="1:22">
      <c r="A31" s="56" t="s">
        <v>584</v>
      </c>
      <c r="B31" s="57">
        <v>5</v>
      </c>
      <c r="C31" s="57">
        <v>4</v>
      </c>
      <c r="D31" s="57">
        <v>5</v>
      </c>
      <c r="E31" s="57">
        <v>3</v>
      </c>
      <c r="F31" s="57">
        <v>5</v>
      </c>
      <c r="G31" s="57">
        <v>4</v>
      </c>
      <c r="H31" s="57">
        <v>5</v>
      </c>
      <c r="I31" s="57">
        <v>6</v>
      </c>
      <c r="J31" s="57">
        <v>5</v>
      </c>
      <c r="K31" s="57">
        <f t="shared" si="0"/>
        <v>42</v>
      </c>
      <c r="L31" s="57">
        <v>7</v>
      </c>
      <c r="M31" s="57">
        <v>6</v>
      </c>
      <c r="N31" s="57">
        <v>4</v>
      </c>
      <c r="O31" s="57">
        <v>5</v>
      </c>
      <c r="P31" s="57">
        <v>5</v>
      </c>
      <c r="Q31" s="57">
        <v>3</v>
      </c>
      <c r="R31" s="57">
        <v>5</v>
      </c>
      <c r="S31" s="57">
        <v>3</v>
      </c>
      <c r="T31" s="57">
        <v>5</v>
      </c>
      <c r="U31" s="57">
        <f t="shared" si="1"/>
        <v>43</v>
      </c>
      <c r="V31" s="57">
        <f t="shared" si="2"/>
        <v>85</v>
      </c>
    </row>
    <row r="32" spans="1:22">
      <c r="A32" s="56" t="s">
        <v>585</v>
      </c>
      <c r="B32" s="57">
        <v>6</v>
      </c>
      <c r="C32" s="57">
        <v>4</v>
      </c>
      <c r="D32" s="57">
        <v>4</v>
      </c>
      <c r="E32" s="57">
        <v>4</v>
      </c>
      <c r="F32" s="57">
        <v>5</v>
      </c>
      <c r="G32" s="57">
        <v>3</v>
      </c>
      <c r="H32" s="57">
        <v>5</v>
      </c>
      <c r="I32" s="57">
        <v>4</v>
      </c>
      <c r="J32" s="57">
        <v>6</v>
      </c>
      <c r="K32" s="57">
        <f t="shared" si="0"/>
        <v>41</v>
      </c>
      <c r="L32" s="57">
        <v>4</v>
      </c>
      <c r="M32" s="57">
        <v>5</v>
      </c>
      <c r="N32" s="57">
        <v>5</v>
      </c>
      <c r="O32" s="57">
        <v>7</v>
      </c>
      <c r="P32" s="57">
        <v>5</v>
      </c>
      <c r="Q32" s="57">
        <v>4</v>
      </c>
      <c r="R32" s="57">
        <v>3</v>
      </c>
      <c r="S32" s="57">
        <v>2</v>
      </c>
      <c r="T32" s="57">
        <v>7</v>
      </c>
      <c r="U32" s="57">
        <f t="shared" si="1"/>
        <v>42</v>
      </c>
      <c r="V32" s="57">
        <f t="shared" si="2"/>
        <v>83</v>
      </c>
    </row>
    <row r="33" spans="1:22">
      <c r="A33" s="56" t="s">
        <v>586</v>
      </c>
      <c r="B33" s="57">
        <v>5</v>
      </c>
      <c r="C33" s="57">
        <v>4</v>
      </c>
      <c r="D33" s="57">
        <v>4</v>
      </c>
      <c r="E33" s="57">
        <v>4</v>
      </c>
      <c r="F33" s="57">
        <v>4</v>
      </c>
      <c r="G33" s="57">
        <v>3</v>
      </c>
      <c r="H33" s="57">
        <v>5</v>
      </c>
      <c r="I33" s="57">
        <v>5</v>
      </c>
      <c r="J33" s="57">
        <v>4</v>
      </c>
      <c r="K33" s="57">
        <f t="shared" si="0"/>
        <v>38</v>
      </c>
      <c r="L33" s="57">
        <v>4</v>
      </c>
      <c r="M33" s="57">
        <v>5</v>
      </c>
      <c r="N33" s="57">
        <v>4</v>
      </c>
      <c r="O33" s="57">
        <v>4</v>
      </c>
      <c r="P33" s="57">
        <v>4</v>
      </c>
      <c r="Q33" s="57">
        <v>3</v>
      </c>
      <c r="R33" s="57">
        <v>5</v>
      </c>
      <c r="S33" s="57">
        <v>3</v>
      </c>
      <c r="T33" s="57">
        <v>6</v>
      </c>
      <c r="U33" s="57">
        <f t="shared" si="1"/>
        <v>38</v>
      </c>
      <c r="V33" s="57">
        <f t="shared" si="2"/>
        <v>76</v>
      </c>
    </row>
    <row r="34" spans="1:22">
      <c r="A34" s="56" t="s">
        <v>587</v>
      </c>
      <c r="B34" s="57">
        <v>6</v>
      </c>
      <c r="C34" s="57">
        <v>4</v>
      </c>
      <c r="D34" s="57">
        <v>4</v>
      </c>
      <c r="E34" s="57">
        <v>4</v>
      </c>
      <c r="F34" s="57">
        <v>5</v>
      </c>
      <c r="G34" s="57">
        <v>4</v>
      </c>
      <c r="H34" s="57">
        <v>5</v>
      </c>
      <c r="I34" s="57">
        <v>3</v>
      </c>
      <c r="J34" s="57">
        <v>6</v>
      </c>
      <c r="K34" s="57">
        <f t="shared" si="0"/>
        <v>41</v>
      </c>
      <c r="L34" s="57">
        <v>4</v>
      </c>
      <c r="M34" s="57">
        <v>7</v>
      </c>
      <c r="N34" s="57">
        <v>6</v>
      </c>
      <c r="O34" s="57">
        <v>4</v>
      </c>
      <c r="P34" s="57">
        <v>5</v>
      </c>
      <c r="Q34" s="57">
        <v>3</v>
      </c>
      <c r="R34" s="57">
        <v>5</v>
      </c>
      <c r="S34" s="57">
        <v>3</v>
      </c>
      <c r="T34" s="57">
        <v>5</v>
      </c>
      <c r="U34" s="57">
        <f t="shared" si="1"/>
        <v>42</v>
      </c>
      <c r="V34" s="57">
        <f t="shared" si="2"/>
        <v>83</v>
      </c>
    </row>
    <row r="35" spans="1:22">
      <c r="A35" s="56" t="s">
        <v>588</v>
      </c>
      <c r="B35" s="57"/>
      <c r="C35" s="57"/>
      <c r="D35" s="57"/>
      <c r="E35" s="57"/>
      <c r="F35" s="57"/>
      <c r="G35" s="57"/>
      <c r="H35" s="57"/>
      <c r="I35" s="57"/>
      <c r="J35" s="57"/>
      <c r="K35" s="57">
        <f t="shared" si="0"/>
        <v>0</v>
      </c>
      <c r="L35" s="57"/>
      <c r="M35" s="57"/>
      <c r="N35" s="57"/>
      <c r="O35" s="57"/>
      <c r="P35" s="57"/>
      <c r="Q35" s="57"/>
      <c r="R35" s="57"/>
      <c r="S35" s="57"/>
      <c r="T35" s="57"/>
      <c r="U35" s="57">
        <f t="shared" si="1"/>
        <v>0</v>
      </c>
      <c r="V35" s="57">
        <f t="shared" si="2"/>
        <v>0</v>
      </c>
    </row>
    <row r="36" spans="1:22">
      <c r="A36" s="56" t="s">
        <v>589</v>
      </c>
      <c r="B36" s="57">
        <v>7</v>
      </c>
      <c r="C36" s="57">
        <v>7</v>
      </c>
      <c r="D36" s="57">
        <v>4</v>
      </c>
      <c r="E36" s="57">
        <v>9</v>
      </c>
      <c r="F36" s="57">
        <v>5</v>
      </c>
      <c r="G36" s="57">
        <v>3</v>
      </c>
      <c r="H36" s="57">
        <v>6</v>
      </c>
      <c r="I36" s="57">
        <v>6</v>
      </c>
      <c r="J36" s="57">
        <v>5</v>
      </c>
      <c r="K36" s="57">
        <f t="shared" si="0"/>
        <v>52</v>
      </c>
      <c r="L36" s="57">
        <v>6</v>
      </c>
      <c r="M36" s="57">
        <v>8</v>
      </c>
      <c r="N36" s="57">
        <v>5</v>
      </c>
      <c r="O36" s="57">
        <v>6</v>
      </c>
      <c r="P36" s="57">
        <v>5</v>
      </c>
      <c r="Q36" s="57">
        <v>4</v>
      </c>
      <c r="R36" s="57">
        <v>7</v>
      </c>
      <c r="S36" s="57">
        <v>4</v>
      </c>
      <c r="T36" s="57">
        <v>7</v>
      </c>
      <c r="U36" s="57">
        <f t="shared" si="1"/>
        <v>52</v>
      </c>
      <c r="V36" s="57">
        <f t="shared" si="2"/>
        <v>104</v>
      </c>
    </row>
    <row r="37" spans="1:22">
      <c r="A37" s="56" t="s">
        <v>719</v>
      </c>
      <c r="B37" s="57"/>
      <c r="C37" s="57"/>
      <c r="D37" s="57"/>
      <c r="E37" s="57"/>
      <c r="F37" s="57"/>
      <c r="G37" s="57"/>
      <c r="H37" s="57"/>
      <c r="I37" s="57"/>
      <c r="J37" s="57"/>
      <c r="K37" s="57">
        <f t="shared" si="0"/>
        <v>0</v>
      </c>
      <c r="L37" s="57"/>
      <c r="M37" s="57"/>
      <c r="N37" s="57"/>
      <c r="O37" s="57"/>
      <c r="P37" s="57"/>
      <c r="Q37" s="57"/>
      <c r="R37" s="57"/>
      <c r="S37" s="57"/>
      <c r="T37" s="57"/>
      <c r="U37" s="57">
        <f t="shared" si="1"/>
        <v>0</v>
      </c>
      <c r="V37" s="57">
        <f t="shared" si="2"/>
        <v>0</v>
      </c>
    </row>
    <row r="38" spans="1:22">
      <c r="A38" s="56" t="s">
        <v>480</v>
      </c>
      <c r="B38" s="57">
        <v>6</v>
      </c>
      <c r="C38" s="57">
        <v>4</v>
      </c>
      <c r="D38" s="57">
        <v>4</v>
      </c>
      <c r="E38" s="57">
        <v>4</v>
      </c>
      <c r="F38" s="57">
        <v>5</v>
      </c>
      <c r="G38" s="57">
        <v>5</v>
      </c>
      <c r="H38" s="57">
        <v>5</v>
      </c>
      <c r="I38" s="57">
        <v>5</v>
      </c>
      <c r="J38" s="57">
        <v>5</v>
      </c>
      <c r="K38" s="57">
        <f t="shared" si="0"/>
        <v>43</v>
      </c>
      <c r="L38" s="57">
        <v>5</v>
      </c>
      <c r="M38" s="57">
        <v>6</v>
      </c>
      <c r="N38" s="57">
        <v>5</v>
      </c>
      <c r="O38" s="57">
        <v>8</v>
      </c>
      <c r="P38" s="57">
        <v>6</v>
      </c>
      <c r="Q38" s="57">
        <v>4</v>
      </c>
      <c r="R38" s="57">
        <v>7</v>
      </c>
      <c r="S38" s="57">
        <v>3</v>
      </c>
      <c r="T38" s="57">
        <v>7</v>
      </c>
      <c r="U38" s="57">
        <f t="shared" si="1"/>
        <v>51</v>
      </c>
      <c r="V38" s="57">
        <f t="shared" si="2"/>
        <v>94</v>
      </c>
    </row>
    <row r="39" spans="1:22">
      <c r="A39" s="56" t="s">
        <v>591</v>
      </c>
      <c r="B39" s="57">
        <v>6</v>
      </c>
      <c r="C39" s="57">
        <v>5</v>
      </c>
      <c r="D39" s="57">
        <v>5</v>
      </c>
      <c r="E39" s="57">
        <v>4</v>
      </c>
      <c r="F39" s="57">
        <v>5</v>
      </c>
      <c r="G39" s="57">
        <v>4</v>
      </c>
      <c r="H39" s="57">
        <v>5</v>
      </c>
      <c r="I39" s="57">
        <v>5</v>
      </c>
      <c r="J39" s="57">
        <v>4</v>
      </c>
      <c r="K39" s="57">
        <f t="shared" si="0"/>
        <v>43</v>
      </c>
      <c r="L39" s="57">
        <v>6</v>
      </c>
      <c r="M39" s="57">
        <v>6</v>
      </c>
      <c r="N39" s="57">
        <v>4</v>
      </c>
      <c r="O39" s="57">
        <v>6</v>
      </c>
      <c r="P39" s="57">
        <v>4</v>
      </c>
      <c r="Q39" s="57">
        <v>4</v>
      </c>
      <c r="R39" s="57">
        <v>5</v>
      </c>
      <c r="S39" s="57">
        <v>3</v>
      </c>
      <c r="T39" s="57">
        <v>4</v>
      </c>
      <c r="U39" s="57">
        <f t="shared" si="1"/>
        <v>42</v>
      </c>
      <c r="V39" s="57">
        <f t="shared" si="2"/>
        <v>85</v>
      </c>
    </row>
    <row r="40" spans="1:22">
      <c r="A40" s="56" t="s">
        <v>592</v>
      </c>
      <c r="B40" s="57">
        <v>5</v>
      </c>
      <c r="C40" s="57">
        <v>4</v>
      </c>
      <c r="D40" s="57">
        <v>4</v>
      </c>
      <c r="E40" s="57">
        <v>3</v>
      </c>
      <c r="F40" s="57">
        <v>5</v>
      </c>
      <c r="G40" s="57">
        <v>3</v>
      </c>
      <c r="H40" s="57">
        <v>5</v>
      </c>
      <c r="I40" s="57">
        <v>4</v>
      </c>
      <c r="J40" s="57">
        <v>6</v>
      </c>
      <c r="K40" s="57">
        <f t="shared" si="0"/>
        <v>39</v>
      </c>
      <c r="L40" s="57">
        <v>4</v>
      </c>
      <c r="M40" s="57">
        <v>4</v>
      </c>
      <c r="N40" s="57">
        <v>4</v>
      </c>
      <c r="O40" s="57">
        <v>4</v>
      </c>
      <c r="P40" s="57">
        <v>5</v>
      </c>
      <c r="Q40" s="57">
        <v>3</v>
      </c>
      <c r="R40" s="57">
        <v>4</v>
      </c>
      <c r="S40" s="57">
        <v>3</v>
      </c>
      <c r="T40" s="57">
        <v>5</v>
      </c>
      <c r="U40" s="57">
        <f t="shared" si="1"/>
        <v>36</v>
      </c>
      <c r="V40" s="57">
        <f t="shared" si="2"/>
        <v>75</v>
      </c>
    </row>
    <row r="41" spans="1:22">
      <c r="A41" s="56" t="s">
        <v>593</v>
      </c>
      <c r="B41" s="57">
        <v>6</v>
      </c>
      <c r="C41" s="57">
        <v>6</v>
      </c>
      <c r="D41" s="57">
        <v>9</v>
      </c>
      <c r="E41" s="57">
        <v>7</v>
      </c>
      <c r="F41" s="57">
        <v>4</v>
      </c>
      <c r="G41" s="57">
        <v>3</v>
      </c>
      <c r="H41" s="57">
        <v>5</v>
      </c>
      <c r="I41" s="57">
        <v>5</v>
      </c>
      <c r="J41" s="57">
        <v>5</v>
      </c>
      <c r="K41" s="57">
        <f t="shared" si="0"/>
        <v>50</v>
      </c>
      <c r="L41" s="57">
        <v>5</v>
      </c>
      <c r="M41" s="57">
        <v>6</v>
      </c>
      <c r="N41" s="57">
        <v>4</v>
      </c>
      <c r="O41" s="57">
        <v>8</v>
      </c>
      <c r="P41" s="57">
        <v>9</v>
      </c>
      <c r="Q41" s="57">
        <v>4</v>
      </c>
      <c r="R41" s="57">
        <v>8</v>
      </c>
      <c r="S41" s="57">
        <v>4</v>
      </c>
      <c r="T41" s="57">
        <v>6</v>
      </c>
      <c r="U41" s="57">
        <f t="shared" si="1"/>
        <v>54</v>
      </c>
      <c r="V41" s="57">
        <f t="shared" si="2"/>
        <v>104</v>
      </c>
    </row>
    <row r="42" spans="1:22">
      <c r="A42" s="56" t="s">
        <v>594</v>
      </c>
      <c r="B42" s="57">
        <v>7</v>
      </c>
      <c r="C42" s="57">
        <v>4</v>
      </c>
      <c r="D42" s="57">
        <v>4</v>
      </c>
      <c r="E42" s="57">
        <v>3</v>
      </c>
      <c r="F42" s="57">
        <v>7</v>
      </c>
      <c r="G42" s="57">
        <v>4</v>
      </c>
      <c r="H42" s="57">
        <v>4</v>
      </c>
      <c r="I42" s="57">
        <v>6</v>
      </c>
      <c r="J42" s="57">
        <v>6</v>
      </c>
      <c r="K42" s="57">
        <f t="shared" si="0"/>
        <v>45</v>
      </c>
      <c r="L42" s="57">
        <v>4</v>
      </c>
      <c r="M42" s="57">
        <v>5</v>
      </c>
      <c r="N42" s="57">
        <v>4</v>
      </c>
      <c r="O42" s="57">
        <v>4</v>
      </c>
      <c r="P42" s="57">
        <v>5</v>
      </c>
      <c r="Q42" s="57">
        <v>4</v>
      </c>
      <c r="R42" s="57">
        <v>5</v>
      </c>
      <c r="S42" s="57">
        <v>4</v>
      </c>
      <c r="T42" s="57">
        <v>4</v>
      </c>
      <c r="U42" s="57">
        <f t="shared" si="1"/>
        <v>39</v>
      </c>
      <c r="V42" s="57">
        <f t="shared" si="2"/>
        <v>84</v>
      </c>
    </row>
    <row r="43" spans="1:22">
      <c r="A43" s="56" t="s">
        <v>595</v>
      </c>
      <c r="B43" s="57"/>
      <c r="C43" s="57"/>
      <c r="D43" s="57"/>
      <c r="E43" s="57"/>
      <c r="F43" s="57"/>
      <c r="G43" s="57"/>
      <c r="H43" s="57"/>
      <c r="I43" s="57"/>
      <c r="J43" s="57"/>
      <c r="K43" s="57">
        <f t="shared" si="0"/>
        <v>0</v>
      </c>
      <c r="L43" s="57"/>
      <c r="M43" s="57"/>
      <c r="N43" s="57"/>
      <c r="O43" s="57"/>
      <c r="P43" s="57"/>
      <c r="Q43" s="57"/>
      <c r="R43" s="57"/>
      <c r="S43" s="57"/>
      <c r="T43" s="57"/>
      <c r="U43" s="57">
        <f t="shared" si="1"/>
        <v>0</v>
      </c>
      <c r="V43" s="57">
        <f t="shared" si="2"/>
        <v>0</v>
      </c>
    </row>
    <row r="44" spans="1:22">
      <c r="A44" s="56" t="s">
        <v>474</v>
      </c>
      <c r="B44" s="57"/>
      <c r="C44" s="57"/>
      <c r="D44" s="57"/>
      <c r="E44" s="57"/>
      <c r="F44" s="57"/>
      <c r="G44" s="57"/>
      <c r="H44" s="57"/>
      <c r="I44" s="57"/>
      <c r="J44" s="57"/>
      <c r="K44" s="57">
        <f t="shared" si="0"/>
        <v>0</v>
      </c>
      <c r="L44" s="57"/>
      <c r="M44" s="57"/>
      <c r="N44" s="57"/>
      <c r="O44" s="57"/>
      <c r="P44" s="57"/>
      <c r="Q44" s="57"/>
      <c r="R44" s="57"/>
      <c r="S44" s="57"/>
      <c r="T44" s="57"/>
      <c r="U44" s="57">
        <f t="shared" si="1"/>
        <v>0</v>
      </c>
      <c r="V44" s="57">
        <f t="shared" si="2"/>
        <v>0</v>
      </c>
    </row>
    <row r="45" spans="1:22">
      <c r="A45" s="56" t="s">
        <v>596</v>
      </c>
      <c r="B45" s="57">
        <v>4</v>
      </c>
      <c r="C45" s="57">
        <v>4</v>
      </c>
      <c r="D45" s="57">
        <v>7</v>
      </c>
      <c r="E45" s="57">
        <v>3</v>
      </c>
      <c r="F45" s="57">
        <v>6</v>
      </c>
      <c r="G45" s="57">
        <v>4</v>
      </c>
      <c r="H45" s="57">
        <v>9</v>
      </c>
      <c r="I45" s="57">
        <v>7</v>
      </c>
      <c r="J45" s="57">
        <v>5</v>
      </c>
      <c r="K45" s="57">
        <f t="shared" si="0"/>
        <v>49</v>
      </c>
      <c r="L45" s="57">
        <v>6</v>
      </c>
      <c r="M45" s="57">
        <v>5</v>
      </c>
      <c r="N45" s="57">
        <v>5</v>
      </c>
      <c r="O45" s="57">
        <v>4</v>
      </c>
      <c r="P45" s="57">
        <v>5</v>
      </c>
      <c r="Q45" s="57">
        <v>4</v>
      </c>
      <c r="R45" s="57">
        <v>5</v>
      </c>
      <c r="S45" s="57">
        <v>3</v>
      </c>
      <c r="T45" s="57">
        <v>5</v>
      </c>
      <c r="U45" s="57">
        <f t="shared" si="1"/>
        <v>42</v>
      </c>
      <c r="V45" s="57">
        <f t="shared" si="2"/>
        <v>91</v>
      </c>
    </row>
    <row r="46" spans="1:22">
      <c r="A46" s="56" t="s">
        <v>597</v>
      </c>
      <c r="B46" s="57">
        <v>5</v>
      </c>
      <c r="C46" s="57">
        <v>8</v>
      </c>
      <c r="D46" s="57">
        <v>5</v>
      </c>
      <c r="E46" s="57">
        <v>5</v>
      </c>
      <c r="F46" s="57">
        <v>4</v>
      </c>
      <c r="G46" s="57">
        <v>4</v>
      </c>
      <c r="H46" s="57">
        <v>6</v>
      </c>
      <c r="I46" s="57">
        <v>5</v>
      </c>
      <c r="J46" s="57">
        <v>4</v>
      </c>
      <c r="K46" s="57">
        <f t="shared" si="0"/>
        <v>46</v>
      </c>
      <c r="L46" s="57">
        <v>8</v>
      </c>
      <c r="M46" s="57">
        <v>7</v>
      </c>
      <c r="N46" s="57">
        <v>3</v>
      </c>
      <c r="O46" s="57">
        <v>4</v>
      </c>
      <c r="P46" s="57">
        <v>8</v>
      </c>
      <c r="Q46" s="57">
        <v>4</v>
      </c>
      <c r="R46" s="57">
        <v>7</v>
      </c>
      <c r="S46" s="57">
        <v>4</v>
      </c>
      <c r="T46" s="57">
        <v>8</v>
      </c>
      <c r="U46" s="57">
        <f t="shared" si="1"/>
        <v>53</v>
      </c>
      <c r="V46" s="57">
        <f t="shared" si="2"/>
        <v>99</v>
      </c>
    </row>
    <row r="47" spans="1:22">
      <c r="A47" s="56" t="s">
        <v>598</v>
      </c>
      <c r="B47" s="57">
        <v>5</v>
      </c>
      <c r="C47" s="57">
        <v>4</v>
      </c>
      <c r="D47" s="57">
        <v>4</v>
      </c>
      <c r="E47" s="57">
        <v>4</v>
      </c>
      <c r="F47" s="57">
        <v>6</v>
      </c>
      <c r="G47" s="57">
        <v>4</v>
      </c>
      <c r="H47" s="57">
        <v>4</v>
      </c>
      <c r="I47" s="57">
        <v>4</v>
      </c>
      <c r="J47" s="57">
        <v>5</v>
      </c>
      <c r="K47" s="57">
        <f t="shared" si="0"/>
        <v>40</v>
      </c>
      <c r="L47" s="57">
        <v>4</v>
      </c>
      <c r="M47" s="57">
        <v>6</v>
      </c>
      <c r="N47" s="57">
        <v>5</v>
      </c>
      <c r="O47" s="57">
        <v>5</v>
      </c>
      <c r="P47" s="57">
        <v>5</v>
      </c>
      <c r="Q47" s="57">
        <v>4</v>
      </c>
      <c r="R47" s="57">
        <v>5</v>
      </c>
      <c r="S47" s="57">
        <v>3</v>
      </c>
      <c r="T47" s="57">
        <v>5</v>
      </c>
      <c r="U47" s="57">
        <f t="shared" si="1"/>
        <v>42</v>
      </c>
      <c r="V47" s="57">
        <f t="shared" si="2"/>
        <v>82</v>
      </c>
    </row>
    <row r="48" spans="1:22">
      <c r="A48" s="56" t="s">
        <v>599</v>
      </c>
      <c r="B48" s="57">
        <v>5</v>
      </c>
      <c r="C48" s="57">
        <v>4</v>
      </c>
      <c r="D48" s="57">
        <v>4</v>
      </c>
      <c r="E48" s="57">
        <v>4</v>
      </c>
      <c r="F48" s="57">
        <v>5</v>
      </c>
      <c r="G48" s="57">
        <v>4</v>
      </c>
      <c r="H48" s="57">
        <v>4</v>
      </c>
      <c r="I48" s="57">
        <v>5</v>
      </c>
      <c r="J48" s="57">
        <v>4</v>
      </c>
      <c r="K48" s="57">
        <f t="shared" si="0"/>
        <v>39</v>
      </c>
      <c r="L48" s="57">
        <v>8</v>
      </c>
      <c r="M48" s="57">
        <v>6</v>
      </c>
      <c r="N48" s="57">
        <v>4</v>
      </c>
      <c r="O48" s="57">
        <v>7</v>
      </c>
      <c r="P48" s="57">
        <v>5</v>
      </c>
      <c r="Q48" s="57">
        <v>3</v>
      </c>
      <c r="R48" s="57">
        <v>4</v>
      </c>
      <c r="S48" s="57">
        <v>3</v>
      </c>
      <c r="T48" s="57">
        <v>5</v>
      </c>
      <c r="U48" s="57">
        <f t="shared" si="1"/>
        <v>45</v>
      </c>
      <c r="V48" s="57">
        <f t="shared" si="2"/>
        <v>84</v>
      </c>
    </row>
    <row r="49" spans="1:22">
      <c r="A49" s="56" t="s">
        <v>475</v>
      </c>
      <c r="B49" s="57">
        <v>6</v>
      </c>
      <c r="C49" s="57">
        <v>3</v>
      </c>
      <c r="D49" s="57">
        <v>7</v>
      </c>
      <c r="E49" s="57">
        <v>3</v>
      </c>
      <c r="F49" s="57">
        <v>5</v>
      </c>
      <c r="G49" s="57">
        <v>4</v>
      </c>
      <c r="H49" s="57">
        <v>5</v>
      </c>
      <c r="I49" s="57">
        <v>5</v>
      </c>
      <c r="J49" s="57">
        <v>4</v>
      </c>
      <c r="K49" s="57">
        <f t="shared" si="0"/>
        <v>42</v>
      </c>
      <c r="L49" s="57">
        <v>4</v>
      </c>
      <c r="M49" s="57">
        <v>6</v>
      </c>
      <c r="N49" s="57">
        <v>6</v>
      </c>
      <c r="O49" s="57">
        <v>4</v>
      </c>
      <c r="P49" s="57">
        <v>6</v>
      </c>
      <c r="Q49" s="57">
        <v>4</v>
      </c>
      <c r="R49" s="57">
        <v>5</v>
      </c>
      <c r="S49" s="57">
        <v>4</v>
      </c>
      <c r="T49" s="57">
        <v>8</v>
      </c>
      <c r="U49" s="57">
        <f t="shared" si="1"/>
        <v>47</v>
      </c>
      <c r="V49" s="57">
        <f t="shared" si="2"/>
        <v>89</v>
      </c>
    </row>
    <row r="50" spans="1:22">
      <c r="A50" s="56" t="s">
        <v>600</v>
      </c>
      <c r="B50" s="57">
        <v>5</v>
      </c>
      <c r="C50" s="57">
        <v>6</v>
      </c>
      <c r="D50" s="57">
        <v>6</v>
      </c>
      <c r="E50" s="57">
        <v>4</v>
      </c>
      <c r="F50" s="57">
        <v>5</v>
      </c>
      <c r="G50" s="57">
        <v>3</v>
      </c>
      <c r="H50" s="57">
        <v>5</v>
      </c>
      <c r="I50" s="57">
        <v>6</v>
      </c>
      <c r="J50" s="57">
        <v>5</v>
      </c>
      <c r="K50" s="57">
        <f t="shared" si="0"/>
        <v>45</v>
      </c>
      <c r="L50" s="57">
        <v>5</v>
      </c>
      <c r="M50" s="57">
        <v>5</v>
      </c>
      <c r="N50" s="57">
        <v>4</v>
      </c>
      <c r="O50" s="57">
        <v>5</v>
      </c>
      <c r="P50" s="57">
        <v>5</v>
      </c>
      <c r="Q50" s="57">
        <v>5</v>
      </c>
      <c r="R50" s="57">
        <v>8</v>
      </c>
      <c r="S50" s="57">
        <v>3</v>
      </c>
      <c r="T50" s="57">
        <v>5</v>
      </c>
      <c r="U50" s="57">
        <f t="shared" si="1"/>
        <v>45</v>
      </c>
      <c r="V50" s="57">
        <f t="shared" si="2"/>
        <v>90</v>
      </c>
    </row>
    <row r="51" spans="1:22">
      <c r="A51" s="56" t="s">
        <v>601</v>
      </c>
      <c r="B51" s="57">
        <v>5</v>
      </c>
      <c r="C51" s="57">
        <v>4</v>
      </c>
      <c r="D51" s="57">
        <v>4</v>
      </c>
      <c r="E51" s="57">
        <v>4</v>
      </c>
      <c r="F51" s="57">
        <v>5</v>
      </c>
      <c r="G51" s="57">
        <v>3</v>
      </c>
      <c r="H51" s="57">
        <v>5</v>
      </c>
      <c r="I51" s="57">
        <v>5</v>
      </c>
      <c r="J51" s="57">
        <v>4</v>
      </c>
      <c r="K51" s="57">
        <f t="shared" si="0"/>
        <v>39</v>
      </c>
      <c r="L51" s="57">
        <v>4</v>
      </c>
      <c r="M51" s="57">
        <v>5</v>
      </c>
      <c r="N51" s="57">
        <v>3</v>
      </c>
      <c r="O51" s="57">
        <v>5</v>
      </c>
      <c r="P51" s="57">
        <v>4</v>
      </c>
      <c r="Q51" s="57">
        <v>3</v>
      </c>
      <c r="R51" s="57">
        <v>4</v>
      </c>
      <c r="S51" s="57">
        <v>3</v>
      </c>
      <c r="T51" s="57">
        <v>5</v>
      </c>
      <c r="U51" s="57">
        <f t="shared" si="1"/>
        <v>36</v>
      </c>
      <c r="V51" s="57">
        <f t="shared" si="2"/>
        <v>75</v>
      </c>
    </row>
    <row r="52" spans="1:22">
      <c r="A52" s="56" t="s">
        <v>602</v>
      </c>
      <c r="B52" s="57">
        <v>5</v>
      </c>
      <c r="C52" s="57">
        <v>6</v>
      </c>
      <c r="D52" s="57">
        <v>5</v>
      </c>
      <c r="E52" s="57">
        <v>4</v>
      </c>
      <c r="F52" s="57">
        <v>5</v>
      </c>
      <c r="G52" s="57">
        <v>5</v>
      </c>
      <c r="H52" s="57">
        <v>6</v>
      </c>
      <c r="I52" s="57">
        <v>5</v>
      </c>
      <c r="J52" s="57">
        <v>6</v>
      </c>
      <c r="K52" s="57">
        <f t="shared" si="0"/>
        <v>47</v>
      </c>
      <c r="L52" s="57">
        <v>9</v>
      </c>
      <c r="M52" s="57">
        <v>6</v>
      </c>
      <c r="N52" s="57">
        <v>6</v>
      </c>
      <c r="O52" s="57">
        <v>6</v>
      </c>
      <c r="P52" s="57">
        <v>6</v>
      </c>
      <c r="Q52" s="57">
        <v>3</v>
      </c>
      <c r="R52" s="57">
        <v>5</v>
      </c>
      <c r="S52" s="57">
        <v>4</v>
      </c>
      <c r="T52" s="57">
        <v>6</v>
      </c>
      <c r="U52" s="57">
        <f t="shared" si="1"/>
        <v>51</v>
      </c>
      <c r="V52" s="57">
        <f t="shared" si="2"/>
        <v>98</v>
      </c>
    </row>
    <row r="53" spans="1:22">
      <c r="A53" s="56" t="s">
        <v>603</v>
      </c>
      <c r="B53" s="57">
        <v>5</v>
      </c>
      <c r="C53" s="57">
        <v>4</v>
      </c>
      <c r="D53" s="57">
        <v>5</v>
      </c>
      <c r="E53" s="57">
        <v>4</v>
      </c>
      <c r="F53" s="57">
        <v>5</v>
      </c>
      <c r="G53" s="57">
        <v>3</v>
      </c>
      <c r="H53" s="57">
        <v>5</v>
      </c>
      <c r="I53" s="57">
        <v>5</v>
      </c>
      <c r="J53" s="57">
        <v>5</v>
      </c>
      <c r="K53" s="57">
        <f t="shared" si="0"/>
        <v>41</v>
      </c>
      <c r="L53" s="57">
        <v>5</v>
      </c>
      <c r="M53" s="57">
        <v>4</v>
      </c>
      <c r="N53" s="57">
        <v>5</v>
      </c>
      <c r="O53" s="57">
        <v>3</v>
      </c>
      <c r="P53" s="57">
        <v>5</v>
      </c>
      <c r="Q53" s="57">
        <v>4</v>
      </c>
      <c r="R53" s="57">
        <v>6</v>
      </c>
      <c r="S53" s="57">
        <v>2</v>
      </c>
      <c r="T53" s="57">
        <v>4</v>
      </c>
      <c r="U53" s="57">
        <f t="shared" si="1"/>
        <v>38</v>
      </c>
      <c r="V53" s="57">
        <f t="shared" si="2"/>
        <v>79</v>
      </c>
    </row>
    <row r="54" spans="1:22">
      <c r="A54" s="56" t="s">
        <v>720</v>
      </c>
      <c r="B54" s="57"/>
      <c r="C54" s="57"/>
      <c r="D54" s="57"/>
      <c r="E54" s="57"/>
      <c r="F54" s="57"/>
      <c r="G54" s="57"/>
      <c r="H54" s="57"/>
      <c r="I54" s="57"/>
      <c r="J54" s="57"/>
      <c r="K54" s="57">
        <f t="shared" si="0"/>
        <v>0</v>
      </c>
      <c r="L54" s="57"/>
      <c r="M54" s="57"/>
      <c r="N54" s="57"/>
      <c r="O54" s="57"/>
      <c r="P54" s="57"/>
      <c r="Q54" s="57"/>
      <c r="R54" s="57"/>
      <c r="S54" s="57"/>
      <c r="T54" s="57"/>
      <c r="U54" s="57">
        <f t="shared" si="1"/>
        <v>0</v>
      </c>
      <c r="V54" s="57">
        <f t="shared" si="2"/>
        <v>0</v>
      </c>
    </row>
    <row r="55" spans="1:22">
      <c r="A55" s="56" t="s">
        <v>605</v>
      </c>
      <c r="B55" s="57">
        <v>8</v>
      </c>
      <c r="C55" s="57">
        <v>4</v>
      </c>
      <c r="D55" s="57">
        <v>4</v>
      </c>
      <c r="E55" s="57">
        <v>4</v>
      </c>
      <c r="F55" s="57">
        <v>5</v>
      </c>
      <c r="G55" s="57">
        <v>3</v>
      </c>
      <c r="H55" s="57">
        <v>5</v>
      </c>
      <c r="I55" s="57">
        <v>4</v>
      </c>
      <c r="J55" s="57">
        <v>4</v>
      </c>
      <c r="K55" s="57">
        <f t="shared" si="0"/>
        <v>41</v>
      </c>
      <c r="L55" s="57">
        <v>4</v>
      </c>
      <c r="M55" s="57">
        <v>6</v>
      </c>
      <c r="N55" s="57">
        <v>5</v>
      </c>
      <c r="O55" s="57">
        <v>4</v>
      </c>
      <c r="P55" s="57">
        <v>8</v>
      </c>
      <c r="Q55" s="57">
        <v>3</v>
      </c>
      <c r="R55" s="57">
        <v>8</v>
      </c>
      <c r="S55" s="57">
        <v>3</v>
      </c>
      <c r="T55" s="57">
        <v>5</v>
      </c>
      <c r="U55" s="57">
        <f t="shared" si="1"/>
        <v>46</v>
      </c>
      <c r="V55" s="57">
        <f t="shared" si="2"/>
        <v>87</v>
      </c>
    </row>
    <row r="56" spans="1:22">
      <c r="A56" s="56" t="s">
        <v>606</v>
      </c>
      <c r="B56" s="57">
        <v>5</v>
      </c>
      <c r="C56" s="57">
        <v>5</v>
      </c>
      <c r="D56" s="57">
        <v>5</v>
      </c>
      <c r="E56" s="57">
        <v>3</v>
      </c>
      <c r="F56" s="57">
        <v>4</v>
      </c>
      <c r="G56" s="57">
        <v>4</v>
      </c>
      <c r="H56" s="57">
        <v>6</v>
      </c>
      <c r="I56" s="57">
        <v>4</v>
      </c>
      <c r="J56" s="57">
        <v>5</v>
      </c>
      <c r="K56" s="57">
        <f t="shared" si="0"/>
        <v>41</v>
      </c>
      <c r="L56" s="57">
        <v>8</v>
      </c>
      <c r="M56" s="57">
        <v>4</v>
      </c>
      <c r="N56" s="57">
        <v>4</v>
      </c>
      <c r="O56" s="57">
        <v>3</v>
      </c>
      <c r="P56" s="57">
        <v>6</v>
      </c>
      <c r="Q56" s="57">
        <v>2</v>
      </c>
      <c r="R56" s="57">
        <v>6</v>
      </c>
      <c r="S56" s="57">
        <v>3</v>
      </c>
      <c r="T56" s="57">
        <v>5</v>
      </c>
      <c r="U56" s="57">
        <f t="shared" si="1"/>
        <v>41</v>
      </c>
      <c r="V56" s="57">
        <f t="shared" si="2"/>
        <v>82</v>
      </c>
    </row>
    <row r="57" spans="1:22">
      <c r="A57" s="56" t="s">
        <v>607</v>
      </c>
      <c r="B57" s="57">
        <v>6</v>
      </c>
      <c r="C57" s="57">
        <v>5</v>
      </c>
      <c r="D57" s="57">
        <v>4</v>
      </c>
      <c r="E57" s="57">
        <v>4</v>
      </c>
      <c r="F57" s="57">
        <v>5</v>
      </c>
      <c r="G57" s="57">
        <v>3</v>
      </c>
      <c r="H57" s="57">
        <v>5</v>
      </c>
      <c r="I57" s="57">
        <v>4</v>
      </c>
      <c r="J57" s="57">
        <v>5</v>
      </c>
      <c r="K57" s="57">
        <f t="shared" si="0"/>
        <v>41</v>
      </c>
      <c r="L57" s="57">
        <v>3</v>
      </c>
      <c r="M57" s="57">
        <v>6</v>
      </c>
      <c r="N57" s="57">
        <v>4</v>
      </c>
      <c r="O57" s="57">
        <v>3</v>
      </c>
      <c r="P57" s="57">
        <v>6</v>
      </c>
      <c r="Q57" s="57">
        <v>4</v>
      </c>
      <c r="R57" s="57">
        <v>4</v>
      </c>
      <c r="S57" s="57">
        <v>3</v>
      </c>
      <c r="T57" s="57">
        <v>6</v>
      </c>
      <c r="U57" s="57">
        <f t="shared" si="1"/>
        <v>39</v>
      </c>
      <c r="V57" s="57">
        <f t="shared" si="2"/>
        <v>80</v>
      </c>
    </row>
    <row r="58" spans="1:22">
      <c r="A58" s="56" t="s">
        <v>608</v>
      </c>
      <c r="B58" s="57">
        <v>5</v>
      </c>
      <c r="C58" s="57">
        <v>4</v>
      </c>
      <c r="D58" s="57">
        <v>5</v>
      </c>
      <c r="E58" s="57">
        <v>7</v>
      </c>
      <c r="F58" s="57">
        <v>3</v>
      </c>
      <c r="G58" s="57">
        <v>3</v>
      </c>
      <c r="H58" s="57">
        <v>6</v>
      </c>
      <c r="I58" s="57">
        <v>4</v>
      </c>
      <c r="J58" s="57">
        <v>6</v>
      </c>
      <c r="K58" s="57">
        <f t="shared" si="0"/>
        <v>43</v>
      </c>
      <c r="L58" s="57">
        <v>6</v>
      </c>
      <c r="M58" s="57">
        <v>5</v>
      </c>
      <c r="N58" s="57">
        <v>7</v>
      </c>
      <c r="O58" s="57">
        <v>4</v>
      </c>
      <c r="P58" s="57">
        <v>5</v>
      </c>
      <c r="Q58" s="57">
        <v>3</v>
      </c>
      <c r="R58" s="57">
        <v>5</v>
      </c>
      <c r="S58" s="57">
        <v>3</v>
      </c>
      <c r="T58" s="57">
        <v>9</v>
      </c>
      <c r="U58" s="57">
        <f t="shared" si="1"/>
        <v>47</v>
      </c>
      <c r="V58" s="57">
        <f t="shared" si="2"/>
        <v>90</v>
      </c>
    </row>
    <row r="59" spans="1:22">
      <c r="A59" s="56" t="s">
        <v>609</v>
      </c>
      <c r="B59" s="57">
        <v>5</v>
      </c>
      <c r="C59" s="57">
        <v>4</v>
      </c>
      <c r="D59" s="57">
        <v>3</v>
      </c>
      <c r="E59" s="57">
        <v>3</v>
      </c>
      <c r="F59" s="57">
        <v>4</v>
      </c>
      <c r="G59" s="57">
        <v>3</v>
      </c>
      <c r="H59" s="57">
        <v>4</v>
      </c>
      <c r="I59" s="57">
        <v>5</v>
      </c>
      <c r="J59" s="57">
        <v>4</v>
      </c>
      <c r="K59" s="57">
        <f t="shared" si="0"/>
        <v>35</v>
      </c>
      <c r="L59" s="57">
        <v>4</v>
      </c>
      <c r="M59" s="57">
        <v>5</v>
      </c>
      <c r="N59" s="57">
        <v>4</v>
      </c>
      <c r="O59" s="57">
        <v>5</v>
      </c>
      <c r="P59" s="57">
        <v>4</v>
      </c>
      <c r="Q59" s="57">
        <v>3</v>
      </c>
      <c r="R59" s="57">
        <v>5</v>
      </c>
      <c r="S59" s="57">
        <v>3</v>
      </c>
      <c r="T59" s="57">
        <v>4</v>
      </c>
      <c r="U59" s="57">
        <f t="shared" si="1"/>
        <v>37</v>
      </c>
      <c r="V59" s="57">
        <f t="shared" si="2"/>
        <v>72</v>
      </c>
    </row>
    <row r="60" spans="1:22">
      <c r="A60" s="56" t="s">
        <v>610</v>
      </c>
      <c r="B60" s="57">
        <v>6</v>
      </c>
      <c r="C60" s="57">
        <v>4</v>
      </c>
      <c r="D60" s="57">
        <v>4</v>
      </c>
      <c r="E60" s="57">
        <v>4</v>
      </c>
      <c r="F60" s="57">
        <v>5</v>
      </c>
      <c r="G60" s="57">
        <v>3</v>
      </c>
      <c r="H60" s="57">
        <v>5</v>
      </c>
      <c r="I60" s="57">
        <v>4</v>
      </c>
      <c r="J60" s="57">
        <v>5</v>
      </c>
      <c r="K60" s="57">
        <f t="shared" si="0"/>
        <v>40</v>
      </c>
      <c r="L60" s="57">
        <v>4</v>
      </c>
      <c r="M60" s="57">
        <v>5</v>
      </c>
      <c r="N60" s="57">
        <v>4</v>
      </c>
      <c r="O60" s="57">
        <v>4</v>
      </c>
      <c r="P60" s="57">
        <v>5</v>
      </c>
      <c r="Q60" s="57">
        <v>3</v>
      </c>
      <c r="R60" s="57">
        <v>6</v>
      </c>
      <c r="S60" s="57">
        <v>3</v>
      </c>
      <c r="T60" s="57">
        <v>6</v>
      </c>
      <c r="U60" s="57">
        <f t="shared" si="1"/>
        <v>40</v>
      </c>
      <c r="V60" s="57">
        <f t="shared" si="2"/>
        <v>80</v>
      </c>
    </row>
    <row r="61" spans="1:22">
      <c r="A61" s="56" t="s">
        <v>611</v>
      </c>
      <c r="B61" s="57">
        <v>4</v>
      </c>
      <c r="C61" s="57">
        <v>4</v>
      </c>
      <c r="D61" s="57">
        <v>5</v>
      </c>
      <c r="E61" s="57">
        <v>4</v>
      </c>
      <c r="F61" s="57">
        <v>4</v>
      </c>
      <c r="G61" s="57">
        <v>2</v>
      </c>
      <c r="H61" s="57">
        <v>5</v>
      </c>
      <c r="I61" s="57">
        <v>3</v>
      </c>
      <c r="J61" s="57">
        <v>5</v>
      </c>
      <c r="K61" s="57">
        <f t="shared" si="0"/>
        <v>36</v>
      </c>
      <c r="L61" s="57">
        <v>6</v>
      </c>
      <c r="M61" s="57">
        <v>5</v>
      </c>
      <c r="N61" s="57">
        <v>6</v>
      </c>
      <c r="O61" s="57">
        <v>4</v>
      </c>
      <c r="P61" s="57">
        <v>5</v>
      </c>
      <c r="Q61" s="57">
        <v>3</v>
      </c>
      <c r="R61" s="57">
        <v>4</v>
      </c>
      <c r="S61" s="57">
        <v>3</v>
      </c>
      <c r="T61" s="57">
        <v>4</v>
      </c>
      <c r="U61" s="57">
        <f t="shared" si="1"/>
        <v>40</v>
      </c>
      <c r="V61" s="57">
        <f t="shared" si="2"/>
        <v>76</v>
      </c>
    </row>
    <row r="62" spans="1:22">
      <c r="A62" s="56" t="s">
        <v>612</v>
      </c>
      <c r="B62" s="57">
        <v>5</v>
      </c>
      <c r="C62" s="57">
        <v>4</v>
      </c>
      <c r="D62" s="57">
        <v>4</v>
      </c>
      <c r="E62" s="57">
        <v>3</v>
      </c>
      <c r="F62" s="57">
        <v>4</v>
      </c>
      <c r="G62" s="57">
        <v>4</v>
      </c>
      <c r="H62" s="57">
        <v>6</v>
      </c>
      <c r="I62" s="57">
        <v>5</v>
      </c>
      <c r="J62" s="57">
        <v>5</v>
      </c>
      <c r="K62" s="57">
        <f t="shared" si="0"/>
        <v>40</v>
      </c>
      <c r="L62" s="57">
        <v>6</v>
      </c>
      <c r="M62" s="57">
        <v>4</v>
      </c>
      <c r="N62" s="57">
        <v>4</v>
      </c>
      <c r="O62" s="57">
        <v>6</v>
      </c>
      <c r="P62" s="57">
        <v>4</v>
      </c>
      <c r="Q62" s="57">
        <v>3</v>
      </c>
      <c r="R62" s="57">
        <v>5</v>
      </c>
      <c r="S62" s="57">
        <v>4</v>
      </c>
      <c r="T62" s="57">
        <v>4</v>
      </c>
      <c r="U62" s="57">
        <f t="shared" si="1"/>
        <v>40</v>
      </c>
      <c r="V62" s="57">
        <f t="shared" si="2"/>
        <v>80</v>
      </c>
    </row>
    <row r="63" spans="1:22">
      <c r="A63" s="56" t="s">
        <v>613</v>
      </c>
      <c r="B63" s="57">
        <v>5</v>
      </c>
      <c r="C63" s="57">
        <v>3</v>
      </c>
      <c r="D63" s="57">
        <v>4</v>
      </c>
      <c r="E63" s="57">
        <v>3</v>
      </c>
      <c r="F63" s="57">
        <v>5</v>
      </c>
      <c r="G63" s="57">
        <v>4</v>
      </c>
      <c r="H63" s="57">
        <v>5</v>
      </c>
      <c r="I63" s="57">
        <v>4</v>
      </c>
      <c r="J63" s="57">
        <v>6</v>
      </c>
      <c r="K63" s="57">
        <f t="shared" si="0"/>
        <v>39</v>
      </c>
      <c r="L63" s="57">
        <v>4</v>
      </c>
      <c r="M63" s="57">
        <v>5</v>
      </c>
      <c r="N63" s="57">
        <v>4</v>
      </c>
      <c r="O63" s="57">
        <v>3</v>
      </c>
      <c r="P63" s="57">
        <v>6</v>
      </c>
      <c r="Q63" s="57">
        <v>2</v>
      </c>
      <c r="R63" s="57">
        <v>5</v>
      </c>
      <c r="S63" s="57">
        <v>3</v>
      </c>
      <c r="T63" s="57">
        <v>4</v>
      </c>
      <c r="U63" s="57">
        <f t="shared" si="1"/>
        <v>36</v>
      </c>
      <c r="V63" s="57">
        <f t="shared" si="2"/>
        <v>75</v>
      </c>
    </row>
    <row r="64" spans="1:22">
      <c r="A64" s="56" t="s">
        <v>614</v>
      </c>
      <c r="B64" s="57">
        <v>5</v>
      </c>
      <c r="C64" s="57">
        <v>4</v>
      </c>
      <c r="D64" s="57">
        <v>4</v>
      </c>
      <c r="E64" s="57">
        <v>3</v>
      </c>
      <c r="F64" s="57">
        <v>5</v>
      </c>
      <c r="G64" s="57">
        <v>4</v>
      </c>
      <c r="H64" s="57">
        <v>7</v>
      </c>
      <c r="I64" s="57">
        <v>5</v>
      </c>
      <c r="J64" s="57">
        <v>6</v>
      </c>
      <c r="K64" s="57">
        <f t="shared" si="0"/>
        <v>43</v>
      </c>
      <c r="L64" s="57">
        <v>4</v>
      </c>
      <c r="M64" s="57">
        <v>5</v>
      </c>
      <c r="N64" s="57">
        <v>4</v>
      </c>
      <c r="O64" s="57">
        <v>5</v>
      </c>
      <c r="P64" s="57">
        <v>5</v>
      </c>
      <c r="Q64" s="57">
        <v>3</v>
      </c>
      <c r="R64" s="57">
        <v>6</v>
      </c>
      <c r="S64" s="57">
        <v>3</v>
      </c>
      <c r="T64" s="57">
        <v>6</v>
      </c>
      <c r="U64" s="57">
        <f t="shared" si="1"/>
        <v>41</v>
      </c>
      <c r="V64" s="57">
        <f t="shared" si="2"/>
        <v>84</v>
      </c>
    </row>
    <row r="65" spans="1:22">
      <c r="A65" s="56" t="s">
        <v>615</v>
      </c>
      <c r="B65" s="57">
        <v>4</v>
      </c>
      <c r="C65" s="57">
        <v>4</v>
      </c>
      <c r="D65" s="57">
        <v>4</v>
      </c>
      <c r="E65" s="57">
        <v>4</v>
      </c>
      <c r="F65" s="57">
        <v>5</v>
      </c>
      <c r="G65" s="57">
        <v>4</v>
      </c>
      <c r="H65" s="57">
        <v>4</v>
      </c>
      <c r="I65" s="57">
        <v>4</v>
      </c>
      <c r="J65" s="57">
        <v>5</v>
      </c>
      <c r="K65" s="57">
        <f t="shared" si="0"/>
        <v>38</v>
      </c>
      <c r="L65" s="57">
        <v>4</v>
      </c>
      <c r="M65" s="57">
        <v>5</v>
      </c>
      <c r="N65" s="57">
        <v>4</v>
      </c>
      <c r="O65" s="57">
        <v>4</v>
      </c>
      <c r="P65" s="57">
        <v>4</v>
      </c>
      <c r="Q65" s="57">
        <v>3</v>
      </c>
      <c r="R65" s="57">
        <v>4</v>
      </c>
      <c r="S65" s="57">
        <v>4</v>
      </c>
      <c r="T65" s="57">
        <v>5</v>
      </c>
      <c r="U65" s="57">
        <f t="shared" si="1"/>
        <v>37</v>
      </c>
      <c r="V65" s="57">
        <f t="shared" si="2"/>
        <v>75</v>
      </c>
    </row>
    <row r="66" spans="1:22">
      <c r="A66" s="56" t="s">
        <v>616</v>
      </c>
      <c r="B66" s="57">
        <v>5</v>
      </c>
      <c r="C66" s="57">
        <v>4</v>
      </c>
      <c r="D66" s="57">
        <v>4</v>
      </c>
      <c r="E66" s="57">
        <v>4</v>
      </c>
      <c r="F66" s="57">
        <v>5</v>
      </c>
      <c r="G66" s="57">
        <v>3</v>
      </c>
      <c r="H66" s="57">
        <v>5</v>
      </c>
      <c r="I66" s="57">
        <v>5</v>
      </c>
      <c r="J66" s="57">
        <v>5</v>
      </c>
      <c r="K66" s="57">
        <f t="shared" si="0"/>
        <v>40</v>
      </c>
      <c r="L66" s="57">
        <v>5</v>
      </c>
      <c r="M66" s="57">
        <v>4</v>
      </c>
      <c r="N66" s="57">
        <v>4</v>
      </c>
      <c r="O66" s="57">
        <v>4</v>
      </c>
      <c r="P66" s="57">
        <v>6</v>
      </c>
      <c r="Q66" s="57">
        <v>3</v>
      </c>
      <c r="R66" s="57">
        <v>4</v>
      </c>
      <c r="S66" s="57">
        <v>3</v>
      </c>
      <c r="T66" s="57">
        <v>5</v>
      </c>
      <c r="U66" s="57">
        <f t="shared" si="1"/>
        <v>38</v>
      </c>
      <c r="V66" s="57">
        <f t="shared" si="2"/>
        <v>78</v>
      </c>
    </row>
    <row r="67" spans="1:22">
      <c r="A67" s="56" t="s">
        <v>617</v>
      </c>
      <c r="B67" s="57">
        <v>4</v>
      </c>
      <c r="C67" s="57">
        <v>4</v>
      </c>
      <c r="D67" s="57">
        <v>6</v>
      </c>
      <c r="E67" s="57">
        <v>4</v>
      </c>
      <c r="F67" s="57">
        <v>4</v>
      </c>
      <c r="G67" s="57">
        <v>3</v>
      </c>
      <c r="H67" s="57">
        <v>6</v>
      </c>
      <c r="I67" s="57">
        <v>6</v>
      </c>
      <c r="J67" s="57">
        <v>6</v>
      </c>
      <c r="K67" s="57">
        <f t="shared" si="0"/>
        <v>43</v>
      </c>
      <c r="L67" s="57">
        <v>5</v>
      </c>
      <c r="M67" s="57">
        <v>7</v>
      </c>
      <c r="N67" s="57">
        <v>5</v>
      </c>
      <c r="O67" s="57">
        <v>6</v>
      </c>
      <c r="P67" s="57">
        <v>6</v>
      </c>
      <c r="Q67" s="57">
        <v>4</v>
      </c>
      <c r="R67" s="57">
        <v>4</v>
      </c>
      <c r="S67" s="57">
        <v>3</v>
      </c>
      <c r="T67" s="57">
        <v>6</v>
      </c>
      <c r="U67" s="57">
        <f t="shared" si="1"/>
        <v>46</v>
      </c>
      <c r="V67" s="57">
        <f t="shared" si="2"/>
        <v>89</v>
      </c>
    </row>
    <row r="68" spans="1:22">
      <c r="A68" s="56" t="s">
        <v>618</v>
      </c>
      <c r="B68" s="57">
        <v>7</v>
      </c>
      <c r="C68" s="57">
        <v>5</v>
      </c>
      <c r="D68" s="57">
        <v>4</v>
      </c>
      <c r="E68" s="57">
        <v>9</v>
      </c>
      <c r="F68" s="57">
        <v>4</v>
      </c>
      <c r="G68" s="57">
        <v>3</v>
      </c>
      <c r="H68" s="57">
        <v>5</v>
      </c>
      <c r="I68" s="57">
        <v>6</v>
      </c>
      <c r="J68" s="57">
        <v>6</v>
      </c>
      <c r="K68" s="57">
        <f t="shared" si="0"/>
        <v>49</v>
      </c>
      <c r="L68" s="57">
        <v>5</v>
      </c>
      <c r="M68" s="57">
        <v>5</v>
      </c>
      <c r="N68" s="57">
        <v>5</v>
      </c>
      <c r="O68" s="57">
        <v>6</v>
      </c>
      <c r="P68" s="57">
        <v>5</v>
      </c>
      <c r="Q68" s="57">
        <v>5</v>
      </c>
      <c r="R68" s="57">
        <v>4</v>
      </c>
      <c r="S68" s="57">
        <v>3</v>
      </c>
      <c r="T68" s="57">
        <v>7</v>
      </c>
      <c r="U68" s="57">
        <f t="shared" si="1"/>
        <v>45</v>
      </c>
      <c r="V68" s="57">
        <f t="shared" si="2"/>
        <v>94</v>
      </c>
    </row>
    <row r="69" spans="1:22">
      <c r="A69" s="56" t="s">
        <v>510</v>
      </c>
      <c r="B69" s="57">
        <v>6</v>
      </c>
      <c r="C69" s="57">
        <v>5</v>
      </c>
      <c r="D69" s="57">
        <v>5</v>
      </c>
      <c r="E69" s="57">
        <v>5</v>
      </c>
      <c r="F69" s="57">
        <v>4</v>
      </c>
      <c r="G69" s="57">
        <v>4</v>
      </c>
      <c r="H69" s="57">
        <v>6</v>
      </c>
      <c r="I69" s="57">
        <v>6</v>
      </c>
      <c r="J69" s="57">
        <v>6</v>
      </c>
      <c r="K69" s="57">
        <f t="shared" si="0"/>
        <v>47</v>
      </c>
      <c r="L69" s="57">
        <v>5</v>
      </c>
      <c r="M69" s="57">
        <v>5</v>
      </c>
      <c r="N69" s="57">
        <v>8</v>
      </c>
      <c r="O69" s="57">
        <v>5</v>
      </c>
      <c r="P69" s="57">
        <v>4</v>
      </c>
      <c r="Q69" s="57">
        <v>3</v>
      </c>
      <c r="R69" s="57">
        <v>6</v>
      </c>
      <c r="S69" s="57">
        <v>3</v>
      </c>
      <c r="T69" s="57">
        <v>5</v>
      </c>
      <c r="U69" s="57">
        <f t="shared" si="1"/>
        <v>44</v>
      </c>
      <c r="V69" s="57">
        <f t="shared" si="2"/>
        <v>91</v>
      </c>
    </row>
    <row r="70" spans="1:22">
      <c r="A70" s="56" t="s">
        <v>619</v>
      </c>
      <c r="B70" s="57">
        <v>6</v>
      </c>
      <c r="C70" s="57">
        <v>5</v>
      </c>
      <c r="D70" s="57">
        <v>5</v>
      </c>
      <c r="E70" s="57">
        <v>4</v>
      </c>
      <c r="F70" s="57">
        <v>4</v>
      </c>
      <c r="G70" s="57">
        <v>3</v>
      </c>
      <c r="H70" s="57">
        <v>5</v>
      </c>
      <c r="I70" s="57">
        <v>6</v>
      </c>
      <c r="J70" s="57">
        <v>6</v>
      </c>
      <c r="K70" s="57">
        <f t="shared" si="0"/>
        <v>44</v>
      </c>
      <c r="L70" s="57">
        <v>4</v>
      </c>
      <c r="M70" s="57">
        <v>5</v>
      </c>
      <c r="N70" s="57">
        <v>5</v>
      </c>
      <c r="O70" s="57">
        <v>8</v>
      </c>
      <c r="P70" s="57">
        <v>4</v>
      </c>
      <c r="Q70" s="57">
        <v>3</v>
      </c>
      <c r="R70" s="57">
        <v>4</v>
      </c>
      <c r="S70" s="57">
        <v>4</v>
      </c>
      <c r="T70" s="57">
        <v>7</v>
      </c>
      <c r="U70" s="57">
        <f t="shared" si="1"/>
        <v>44</v>
      </c>
      <c r="V70" s="57">
        <f t="shared" si="2"/>
        <v>88</v>
      </c>
    </row>
    <row r="71" spans="1:22">
      <c r="A71" s="56" t="s">
        <v>620</v>
      </c>
      <c r="B71" s="57">
        <v>6</v>
      </c>
      <c r="C71" s="57">
        <v>5</v>
      </c>
      <c r="D71" s="57">
        <v>5</v>
      </c>
      <c r="E71" s="57">
        <v>4</v>
      </c>
      <c r="F71" s="57">
        <v>8</v>
      </c>
      <c r="G71" s="57">
        <v>4</v>
      </c>
      <c r="H71" s="57">
        <v>6</v>
      </c>
      <c r="I71" s="57">
        <v>5</v>
      </c>
      <c r="J71" s="57">
        <v>5</v>
      </c>
      <c r="K71" s="57">
        <f t="shared" si="0"/>
        <v>48</v>
      </c>
      <c r="L71" s="57">
        <v>7</v>
      </c>
      <c r="M71" s="57">
        <v>7</v>
      </c>
      <c r="N71" s="57">
        <v>5</v>
      </c>
      <c r="O71" s="57">
        <v>5</v>
      </c>
      <c r="P71" s="57">
        <v>6</v>
      </c>
      <c r="Q71" s="57">
        <v>6</v>
      </c>
      <c r="R71" s="57">
        <v>7</v>
      </c>
      <c r="S71" s="57">
        <v>7</v>
      </c>
      <c r="T71" s="57">
        <v>6</v>
      </c>
      <c r="U71" s="57">
        <f t="shared" si="1"/>
        <v>56</v>
      </c>
      <c r="V71" s="57">
        <f t="shared" si="2"/>
        <v>104</v>
      </c>
    </row>
    <row r="72" spans="1:22">
      <c r="A72" s="56" t="s">
        <v>621</v>
      </c>
      <c r="B72" s="57">
        <v>5</v>
      </c>
      <c r="C72" s="57">
        <v>7</v>
      </c>
      <c r="D72" s="57">
        <v>4</v>
      </c>
      <c r="E72" s="57">
        <v>4</v>
      </c>
      <c r="F72" s="57">
        <v>5</v>
      </c>
      <c r="G72" s="57">
        <v>4</v>
      </c>
      <c r="H72" s="57">
        <v>5</v>
      </c>
      <c r="I72" s="57">
        <v>5</v>
      </c>
      <c r="J72" s="57">
        <v>6</v>
      </c>
      <c r="K72" s="57">
        <f t="shared" si="0"/>
        <v>45</v>
      </c>
      <c r="L72" s="57">
        <v>5</v>
      </c>
      <c r="M72" s="57">
        <v>7</v>
      </c>
      <c r="N72" s="57">
        <v>5</v>
      </c>
      <c r="O72" s="57">
        <v>5</v>
      </c>
      <c r="P72" s="57">
        <v>5</v>
      </c>
      <c r="Q72" s="57">
        <v>3</v>
      </c>
      <c r="R72" s="57">
        <v>5</v>
      </c>
      <c r="S72" s="57">
        <v>3</v>
      </c>
      <c r="T72" s="57">
        <v>5</v>
      </c>
      <c r="U72" s="57">
        <f t="shared" si="1"/>
        <v>43</v>
      </c>
      <c r="V72" s="57">
        <f t="shared" si="2"/>
        <v>88</v>
      </c>
    </row>
    <row r="73" spans="1:22">
      <c r="A73" s="56" t="s">
        <v>721</v>
      </c>
      <c r="B73" s="57"/>
      <c r="C73" s="57"/>
      <c r="D73" s="57"/>
      <c r="E73" s="57"/>
      <c r="F73" s="57"/>
      <c r="G73" s="57"/>
      <c r="H73" s="57"/>
      <c r="I73" s="57"/>
      <c r="J73" s="57"/>
      <c r="K73" s="57">
        <f t="shared" si="0"/>
        <v>0</v>
      </c>
      <c r="L73" s="57"/>
      <c r="M73" s="57"/>
      <c r="N73" s="57"/>
      <c r="O73" s="57"/>
      <c r="P73" s="57"/>
      <c r="Q73" s="57"/>
      <c r="R73" s="57"/>
      <c r="S73" s="57"/>
      <c r="T73" s="57"/>
      <c r="U73" s="57">
        <f t="shared" si="1"/>
        <v>0</v>
      </c>
      <c r="V73" s="57">
        <f t="shared" si="2"/>
        <v>0</v>
      </c>
    </row>
    <row r="74" spans="1:22">
      <c r="A74" s="56" t="s">
        <v>477</v>
      </c>
      <c r="B74" s="57">
        <v>5</v>
      </c>
      <c r="C74" s="57">
        <v>4</v>
      </c>
      <c r="D74" s="57">
        <v>5</v>
      </c>
      <c r="E74" s="57">
        <v>3</v>
      </c>
      <c r="F74" s="57">
        <v>4</v>
      </c>
      <c r="G74" s="57">
        <v>3</v>
      </c>
      <c r="H74" s="57">
        <v>5</v>
      </c>
      <c r="I74" s="57">
        <v>5</v>
      </c>
      <c r="J74" s="57">
        <v>5</v>
      </c>
      <c r="K74" s="57">
        <f t="shared" si="0"/>
        <v>39</v>
      </c>
      <c r="L74" s="57">
        <v>5</v>
      </c>
      <c r="M74" s="57">
        <v>4</v>
      </c>
      <c r="N74" s="57">
        <v>6</v>
      </c>
      <c r="O74" s="57">
        <v>8</v>
      </c>
      <c r="P74" s="57">
        <v>5</v>
      </c>
      <c r="Q74" s="57">
        <v>3</v>
      </c>
      <c r="R74" s="57">
        <v>8</v>
      </c>
      <c r="S74" s="57">
        <v>4</v>
      </c>
      <c r="T74" s="57">
        <v>5</v>
      </c>
      <c r="U74" s="57">
        <f t="shared" si="1"/>
        <v>48</v>
      </c>
      <c r="V74" s="57">
        <f t="shared" si="2"/>
        <v>87</v>
      </c>
    </row>
    <row r="75" spans="1:22">
      <c r="A75" s="56" t="s">
        <v>478</v>
      </c>
      <c r="B75" s="57">
        <v>6</v>
      </c>
      <c r="C75" s="57">
        <v>5</v>
      </c>
      <c r="D75" s="57">
        <v>6</v>
      </c>
      <c r="E75" s="57">
        <v>3</v>
      </c>
      <c r="F75" s="57">
        <v>5</v>
      </c>
      <c r="G75" s="57">
        <v>5</v>
      </c>
      <c r="H75" s="57">
        <v>6</v>
      </c>
      <c r="I75" s="57">
        <v>6</v>
      </c>
      <c r="J75" s="57">
        <v>5</v>
      </c>
      <c r="K75" s="57">
        <f t="shared" ref="K75:K85" si="3">SUM(B75:J75)</f>
        <v>47</v>
      </c>
      <c r="L75" s="57">
        <v>4</v>
      </c>
      <c r="M75" s="57">
        <v>7</v>
      </c>
      <c r="N75" s="57">
        <v>6</v>
      </c>
      <c r="O75" s="57">
        <v>4</v>
      </c>
      <c r="P75" s="57">
        <v>6</v>
      </c>
      <c r="Q75" s="57">
        <v>3</v>
      </c>
      <c r="R75" s="57">
        <v>5</v>
      </c>
      <c r="S75" s="57">
        <v>3</v>
      </c>
      <c r="T75" s="57">
        <v>6</v>
      </c>
      <c r="U75" s="57">
        <f t="shared" ref="U75:U85" si="4">SUM(L75:T75)</f>
        <v>44</v>
      </c>
      <c r="V75" s="57">
        <f t="shared" ref="V75:V85" si="5">K75+U75</f>
        <v>91</v>
      </c>
    </row>
    <row r="76" spans="1:22">
      <c r="A76" s="56" t="s">
        <v>476</v>
      </c>
      <c r="B76" s="57">
        <v>5</v>
      </c>
      <c r="C76" s="57">
        <v>4</v>
      </c>
      <c r="D76" s="57">
        <v>3</v>
      </c>
      <c r="E76" s="57">
        <v>3</v>
      </c>
      <c r="F76" s="57">
        <v>5</v>
      </c>
      <c r="G76" s="57">
        <v>3</v>
      </c>
      <c r="H76" s="57">
        <v>5</v>
      </c>
      <c r="I76" s="57">
        <v>4</v>
      </c>
      <c r="J76" s="57">
        <v>4</v>
      </c>
      <c r="K76" s="57">
        <f t="shared" si="3"/>
        <v>36</v>
      </c>
      <c r="L76" s="57">
        <v>4</v>
      </c>
      <c r="M76" s="57">
        <v>5</v>
      </c>
      <c r="N76" s="57">
        <v>4</v>
      </c>
      <c r="O76" s="57">
        <v>4</v>
      </c>
      <c r="P76" s="57">
        <v>6</v>
      </c>
      <c r="Q76" s="57">
        <v>2</v>
      </c>
      <c r="R76" s="57">
        <v>4</v>
      </c>
      <c r="S76" s="57">
        <v>3</v>
      </c>
      <c r="T76" s="57">
        <v>5</v>
      </c>
      <c r="U76" s="57">
        <f t="shared" si="4"/>
        <v>37</v>
      </c>
      <c r="V76" s="57">
        <f t="shared" si="5"/>
        <v>73</v>
      </c>
    </row>
    <row r="77" spans="1:22">
      <c r="A77" s="56" t="s">
        <v>479</v>
      </c>
      <c r="B77" s="57">
        <v>6</v>
      </c>
      <c r="C77" s="57">
        <v>4</v>
      </c>
      <c r="D77" s="57">
        <v>6</v>
      </c>
      <c r="E77" s="57">
        <v>3</v>
      </c>
      <c r="F77" s="57">
        <v>5</v>
      </c>
      <c r="G77" s="57">
        <v>3</v>
      </c>
      <c r="H77" s="57">
        <v>6</v>
      </c>
      <c r="I77" s="57">
        <v>4</v>
      </c>
      <c r="J77" s="57">
        <v>6</v>
      </c>
      <c r="K77" s="57">
        <f t="shared" si="3"/>
        <v>43</v>
      </c>
      <c r="L77" s="57">
        <v>6</v>
      </c>
      <c r="M77" s="57">
        <v>5</v>
      </c>
      <c r="N77" s="57">
        <v>7</v>
      </c>
      <c r="O77" s="57">
        <v>6</v>
      </c>
      <c r="P77" s="57">
        <v>5</v>
      </c>
      <c r="Q77" s="57">
        <v>4</v>
      </c>
      <c r="R77" s="57">
        <v>8</v>
      </c>
      <c r="S77" s="57">
        <v>4</v>
      </c>
      <c r="T77" s="57">
        <v>6</v>
      </c>
      <c r="U77" s="57">
        <f t="shared" si="4"/>
        <v>51</v>
      </c>
      <c r="V77" s="57">
        <f t="shared" si="5"/>
        <v>94</v>
      </c>
    </row>
    <row r="78" spans="1:22">
      <c r="A78" s="56" t="s">
        <v>623</v>
      </c>
      <c r="B78" s="57">
        <v>5</v>
      </c>
      <c r="C78" s="57">
        <v>5</v>
      </c>
      <c r="D78" s="57">
        <v>3</v>
      </c>
      <c r="E78" s="57">
        <v>4</v>
      </c>
      <c r="F78" s="57">
        <v>6</v>
      </c>
      <c r="G78" s="57">
        <v>3</v>
      </c>
      <c r="H78" s="57">
        <v>5</v>
      </c>
      <c r="I78" s="57">
        <v>5</v>
      </c>
      <c r="J78" s="57">
        <v>5</v>
      </c>
      <c r="K78" s="57">
        <f t="shared" si="3"/>
        <v>41</v>
      </c>
      <c r="L78" s="57">
        <v>5</v>
      </c>
      <c r="M78" s="57">
        <v>5</v>
      </c>
      <c r="N78" s="57">
        <v>4</v>
      </c>
      <c r="O78" s="57">
        <v>4</v>
      </c>
      <c r="P78" s="57">
        <v>4</v>
      </c>
      <c r="Q78" s="57">
        <v>4</v>
      </c>
      <c r="R78" s="57">
        <v>5</v>
      </c>
      <c r="S78" s="57">
        <v>3</v>
      </c>
      <c r="T78" s="57">
        <v>6</v>
      </c>
      <c r="U78" s="57">
        <f t="shared" si="4"/>
        <v>40</v>
      </c>
      <c r="V78" s="57">
        <f t="shared" si="5"/>
        <v>81</v>
      </c>
    </row>
    <row r="79" spans="1:22">
      <c r="A79" s="56" t="s">
        <v>624</v>
      </c>
      <c r="B79" s="57">
        <v>5</v>
      </c>
      <c r="C79" s="57">
        <v>4</v>
      </c>
      <c r="D79" s="57">
        <v>4</v>
      </c>
      <c r="E79" s="57">
        <v>3</v>
      </c>
      <c r="F79" s="57">
        <v>4</v>
      </c>
      <c r="G79" s="57">
        <v>4</v>
      </c>
      <c r="H79" s="57">
        <v>6</v>
      </c>
      <c r="I79" s="57">
        <v>5</v>
      </c>
      <c r="J79" s="57">
        <v>5</v>
      </c>
      <c r="K79" s="57">
        <f t="shared" si="3"/>
        <v>40</v>
      </c>
      <c r="L79" s="57">
        <v>4</v>
      </c>
      <c r="M79" s="57">
        <v>5</v>
      </c>
      <c r="N79" s="57">
        <v>4</v>
      </c>
      <c r="O79" s="57">
        <v>5</v>
      </c>
      <c r="P79" s="57">
        <v>5</v>
      </c>
      <c r="Q79" s="57">
        <v>5</v>
      </c>
      <c r="R79" s="57">
        <v>5</v>
      </c>
      <c r="S79" s="57">
        <v>3</v>
      </c>
      <c r="T79" s="57">
        <v>6</v>
      </c>
      <c r="U79" s="57">
        <f t="shared" si="4"/>
        <v>42</v>
      </c>
      <c r="V79" s="57">
        <f t="shared" si="5"/>
        <v>82</v>
      </c>
    </row>
    <row r="80" spans="1:22">
      <c r="A80" s="56" t="s">
        <v>625</v>
      </c>
      <c r="B80" s="57"/>
      <c r="C80" s="57"/>
      <c r="D80" s="57"/>
      <c r="E80" s="57"/>
      <c r="F80" s="57"/>
      <c r="G80" s="57"/>
      <c r="H80" s="57"/>
      <c r="I80" s="57"/>
      <c r="J80" s="57"/>
      <c r="K80" s="57">
        <f t="shared" si="3"/>
        <v>0</v>
      </c>
      <c r="L80" s="57"/>
      <c r="M80" s="57"/>
      <c r="N80" s="57"/>
      <c r="O80" s="57"/>
      <c r="P80" s="57"/>
      <c r="Q80" s="57"/>
      <c r="R80" s="57"/>
      <c r="S80" s="57"/>
      <c r="T80" s="57"/>
      <c r="U80" s="57">
        <f t="shared" si="4"/>
        <v>0</v>
      </c>
      <c r="V80" s="57">
        <f t="shared" si="5"/>
        <v>0</v>
      </c>
    </row>
    <row r="81" spans="1:22">
      <c r="A81" s="56" t="s">
        <v>626</v>
      </c>
      <c r="B81" s="57">
        <v>5</v>
      </c>
      <c r="C81" s="57">
        <v>4</v>
      </c>
      <c r="D81" s="57">
        <v>5</v>
      </c>
      <c r="E81" s="57">
        <v>5</v>
      </c>
      <c r="F81" s="57">
        <v>4</v>
      </c>
      <c r="G81" s="57">
        <v>4</v>
      </c>
      <c r="H81" s="57">
        <v>5</v>
      </c>
      <c r="I81" s="57">
        <v>6</v>
      </c>
      <c r="J81" s="57">
        <v>5</v>
      </c>
      <c r="K81" s="57">
        <f t="shared" si="3"/>
        <v>43</v>
      </c>
      <c r="L81" s="57">
        <v>4</v>
      </c>
      <c r="M81" s="57">
        <v>7</v>
      </c>
      <c r="N81" s="57">
        <v>3</v>
      </c>
      <c r="O81" s="57">
        <v>4</v>
      </c>
      <c r="P81" s="57">
        <v>3</v>
      </c>
      <c r="Q81" s="57">
        <v>4</v>
      </c>
      <c r="R81" s="57">
        <v>7</v>
      </c>
      <c r="S81" s="57">
        <v>3</v>
      </c>
      <c r="T81" s="57">
        <v>5</v>
      </c>
      <c r="U81" s="57">
        <f t="shared" si="4"/>
        <v>40</v>
      </c>
      <c r="V81" s="57">
        <f t="shared" si="5"/>
        <v>83</v>
      </c>
    </row>
    <row r="82" spans="1:22">
      <c r="A82" s="56" t="s">
        <v>627</v>
      </c>
      <c r="B82" s="57">
        <v>6</v>
      </c>
      <c r="C82" s="57">
        <v>5</v>
      </c>
      <c r="D82" s="57">
        <v>4</v>
      </c>
      <c r="E82" s="57">
        <v>4</v>
      </c>
      <c r="F82" s="57">
        <v>4</v>
      </c>
      <c r="G82" s="57">
        <v>4</v>
      </c>
      <c r="H82" s="57">
        <v>5</v>
      </c>
      <c r="I82" s="57">
        <v>4</v>
      </c>
      <c r="J82" s="57">
        <v>5</v>
      </c>
      <c r="K82" s="57">
        <f t="shared" si="3"/>
        <v>41</v>
      </c>
      <c r="L82" s="57">
        <v>4</v>
      </c>
      <c r="M82" s="57">
        <v>6</v>
      </c>
      <c r="N82" s="57">
        <v>5</v>
      </c>
      <c r="O82" s="57">
        <v>5</v>
      </c>
      <c r="P82" s="57">
        <v>8</v>
      </c>
      <c r="Q82" s="57">
        <v>3</v>
      </c>
      <c r="R82" s="57">
        <v>5</v>
      </c>
      <c r="S82" s="57">
        <v>3</v>
      </c>
      <c r="T82" s="57">
        <v>6</v>
      </c>
      <c r="U82" s="57">
        <f t="shared" si="4"/>
        <v>45</v>
      </c>
      <c r="V82" s="57">
        <f t="shared" si="5"/>
        <v>86</v>
      </c>
    </row>
    <row r="83" spans="1:22">
      <c r="A83" s="56" t="s">
        <v>628</v>
      </c>
      <c r="B83" s="57">
        <v>4</v>
      </c>
      <c r="C83" s="57">
        <v>4</v>
      </c>
      <c r="D83" s="57">
        <v>5</v>
      </c>
      <c r="E83" s="57">
        <v>5</v>
      </c>
      <c r="F83" s="57">
        <v>4</v>
      </c>
      <c r="G83" s="57">
        <v>3</v>
      </c>
      <c r="H83" s="57">
        <v>5</v>
      </c>
      <c r="I83" s="57">
        <v>7</v>
      </c>
      <c r="J83" s="57">
        <v>4</v>
      </c>
      <c r="K83" s="57">
        <f t="shared" si="3"/>
        <v>41</v>
      </c>
      <c r="L83" s="57">
        <v>5</v>
      </c>
      <c r="M83" s="57">
        <v>5</v>
      </c>
      <c r="N83" s="57">
        <v>5</v>
      </c>
      <c r="O83" s="57">
        <v>6</v>
      </c>
      <c r="P83" s="57">
        <v>7</v>
      </c>
      <c r="Q83" s="57">
        <v>3</v>
      </c>
      <c r="R83" s="57">
        <v>9</v>
      </c>
      <c r="S83" s="57">
        <v>5</v>
      </c>
      <c r="T83" s="57">
        <v>6</v>
      </c>
      <c r="U83" s="57">
        <f t="shared" si="4"/>
        <v>51</v>
      </c>
      <c r="V83" s="57">
        <f t="shared" si="5"/>
        <v>92</v>
      </c>
    </row>
    <row r="84" spans="1:22">
      <c r="A84" s="56" t="s">
        <v>629</v>
      </c>
      <c r="B84" s="57">
        <v>7</v>
      </c>
      <c r="C84" s="57">
        <v>4</v>
      </c>
      <c r="D84" s="57">
        <v>6</v>
      </c>
      <c r="E84" s="57">
        <v>5</v>
      </c>
      <c r="F84" s="57">
        <v>4</v>
      </c>
      <c r="G84" s="57">
        <v>3</v>
      </c>
      <c r="H84" s="57">
        <v>6</v>
      </c>
      <c r="I84" s="57">
        <v>4</v>
      </c>
      <c r="J84" s="57">
        <v>6</v>
      </c>
      <c r="K84" s="57">
        <f t="shared" si="3"/>
        <v>45</v>
      </c>
      <c r="L84" s="57">
        <v>4</v>
      </c>
      <c r="M84" s="57">
        <v>4</v>
      </c>
      <c r="N84" s="57">
        <v>4</v>
      </c>
      <c r="O84" s="57">
        <v>8</v>
      </c>
      <c r="P84" s="57">
        <v>5</v>
      </c>
      <c r="Q84" s="57">
        <v>4</v>
      </c>
      <c r="R84" s="57">
        <v>5</v>
      </c>
      <c r="S84" s="57">
        <v>4</v>
      </c>
      <c r="T84" s="57">
        <v>6</v>
      </c>
      <c r="U84" s="57">
        <f t="shared" si="4"/>
        <v>44</v>
      </c>
      <c r="V84" s="57">
        <f t="shared" si="5"/>
        <v>89</v>
      </c>
    </row>
    <row r="85" spans="1:22">
      <c r="A85" s="56" t="s">
        <v>630</v>
      </c>
      <c r="B85" s="57">
        <v>4</v>
      </c>
      <c r="C85" s="57">
        <v>4</v>
      </c>
      <c r="D85" s="57">
        <v>5</v>
      </c>
      <c r="E85" s="57">
        <v>3</v>
      </c>
      <c r="F85" s="57">
        <v>3</v>
      </c>
      <c r="G85" s="57">
        <v>3</v>
      </c>
      <c r="H85" s="57">
        <v>7</v>
      </c>
      <c r="I85" s="57">
        <v>4</v>
      </c>
      <c r="J85" s="57">
        <v>4</v>
      </c>
      <c r="K85" s="57">
        <f t="shared" si="3"/>
        <v>37</v>
      </c>
      <c r="L85" s="57">
        <v>4</v>
      </c>
      <c r="M85" s="57">
        <v>4</v>
      </c>
      <c r="N85" s="57">
        <v>4</v>
      </c>
      <c r="O85" s="57">
        <v>4</v>
      </c>
      <c r="P85" s="57">
        <v>5</v>
      </c>
      <c r="Q85" s="57">
        <v>3</v>
      </c>
      <c r="R85" s="57">
        <v>4</v>
      </c>
      <c r="S85" s="57">
        <v>4</v>
      </c>
      <c r="T85" s="57">
        <v>5</v>
      </c>
      <c r="U85" s="57">
        <f t="shared" si="4"/>
        <v>37</v>
      </c>
      <c r="V85" s="57">
        <f t="shared" si="5"/>
        <v>74</v>
      </c>
    </row>
    <row r="88" spans="1:22" ht="15">
      <c r="A88" s="71" t="s">
        <v>631</v>
      </c>
      <c r="B88" s="71"/>
      <c r="C88" s="71"/>
      <c r="D88" s="71"/>
      <c r="E88" s="71"/>
      <c r="F88" s="71"/>
      <c r="G88" s="71"/>
      <c r="H88" s="71"/>
      <c r="I88" s="71"/>
      <c r="J88" s="71"/>
      <c r="K88" s="71"/>
      <c r="L88" s="71"/>
      <c r="M88" s="71"/>
      <c r="N88" s="71"/>
      <c r="O88" s="71"/>
      <c r="P88" s="71"/>
      <c r="Q88" s="71"/>
      <c r="R88" s="71"/>
      <c r="S88" s="71"/>
      <c r="T88" s="71"/>
      <c r="U88" s="71"/>
      <c r="V88" s="71"/>
    </row>
    <row r="89" spans="1:22">
      <c r="A89" s="72" t="s">
        <v>632</v>
      </c>
      <c r="B89" s="72"/>
      <c r="C89" s="72"/>
      <c r="D89" s="72"/>
      <c r="E89" s="72"/>
      <c r="F89" s="72"/>
      <c r="G89" s="72"/>
      <c r="H89" s="72"/>
      <c r="I89" s="72"/>
      <c r="J89" s="72"/>
      <c r="K89" s="72"/>
      <c r="L89" s="72"/>
      <c r="M89" s="72"/>
      <c r="N89" s="72"/>
      <c r="O89" s="72"/>
      <c r="P89" s="72"/>
      <c r="Q89" s="72"/>
      <c r="R89" s="72"/>
      <c r="S89" s="72"/>
      <c r="T89" s="72"/>
      <c r="U89" s="72"/>
      <c r="V89" s="72"/>
    </row>
    <row r="90" spans="1:22">
      <c r="A90" s="72" t="s">
        <v>633</v>
      </c>
      <c r="B90" s="72"/>
      <c r="C90" s="72"/>
      <c r="D90" s="72"/>
      <c r="E90" s="72"/>
      <c r="F90" s="72"/>
      <c r="G90" s="72"/>
      <c r="H90" s="72"/>
      <c r="I90" s="72"/>
      <c r="J90" s="72"/>
      <c r="K90" s="72"/>
      <c r="L90" s="72"/>
      <c r="M90" s="72"/>
      <c r="N90" s="72"/>
      <c r="O90" s="72"/>
      <c r="P90" s="72"/>
      <c r="Q90" s="72"/>
      <c r="R90" s="72"/>
      <c r="S90" s="72"/>
      <c r="T90" s="72"/>
      <c r="U90" s="72"/>
      <c r="V90" s="72"/>
    </row>
    <row r="91" spans="1:22">
      <c r="A91" s="72" t="s">
        <v>559</v>
      </c>
      <c r="B91" s="72"/>
      <c r="C91" s="72"/>
      <c r="D91" s="72"/>
      <c r="E91" s="72"/>
      <c r="F91" s="72"/>
      <c r="G91" s="72"/>
      <c r="H91" s="72"/>
      <c r="I91" s="72"/>
      <c r="J91" s="72"/>
      <c r="K91" s="72"/>
      <c r="L91" s="72"/>
      <c r="M91" s="72"/>
      <c r="N91" s="72"/>
      <c r="O91" s="72"/>
      <c r="P91" s="72"/>
      <c r="Q91" s="72"/>
      <c r="R91" s="72"/>
      <c r="S91" s="72"/>
      <c r="T91" s="72"/>
      <c r="U91" s="72"/>
      <c r="V91" s="72"/>
    </row>
    <row r="92" spans="1:22">
      <c r="A92" s="72" t="s">
        <v>718</v>
      </c>
      <c r="B92" s="72"/>
      <c r="C92" s="72"/>
      <c r="D92" s="72"/>
      <c r="E92" s="72"/>
      <c r="F92" s="72"/>
      <c r="G92" s="72"/>
      <c r="H92" s="72"/>
      <c r="I92" s="72"/>
      <c r="J92" s="72"/>
      <c r="K92" s="72"/>
      <c r="L92" s="72"/>
      <c r="M92" s="72"/>
      <c r="N92" s="72"/>
      <c r="O92" s="72"/>
      <c r="P92" s="72"/>
      <c r="Q92" s="72"/>
      <c r="R92" s="72"/>
      <c r="S92" s="72"/>
      <c r="T92" s="72"/>
      <c r="U92" s="72"/>
      <c r="V92" s="72"/>
    </row>
    <row r="93" spans="1:22">
      <c r="B93" s="53">
        <v>1</v>
      </c>
      <c r="C93" s="53">
        <v>2</v>
      </c>
      <c r="D93" s="53">
        <v>3</v>
      </c>
      <c r="E93" s="53">
        <v>4</v>
      </c>
      <c r="F93" s="53">
        <v>5</v>
      </c>
      <c r="G93" s="53">
        <v>6</v>
      </c>
      <c r="H93" s="53">
        <v>7</v>
      </c>
      <c r="I93" s="53">
        <v>8</v>
      </c>
      <c r="J93" s="53">
        <v>9</v>
      </c>
      <c r="K93" s="53"/>
      <c r="L93" s="53">
        <v>10</v>
      </c>
      <c r="M93" s="53">
        <v>11</v>
      </c>
      <c r="N93" s="53">
        <v>12</v>
      </c>
      <c r="O93" s="53">
        <v>13</v>
      </c>
      <c r="P93" s="53">
        <v>14</v>
      </c>
      <c r="Q93" s="53">
        <v>15</v>
      </c>
      <c r="R93" s="53">
        <v>16</v>
      </c>
      <c r="S93" s="53">
        <v>17</v>
      </c>
      <c r="T93" s="53">
        <v>18</v>
      </c>
      <c r="U93" s="53"/>
      <c r="V93" s="53"/>
    </row>
    <row r="94" spans="1:22">
      <c r="A94" s="54" t="s">
        <v>561</v>
      </c>
      <c r="B94" s="55">
        <v>456</v>
      </c>
      <c r="C94" s="55">
        <v>314</v>
      </c>
      <c r="D94" s="55">
        <v>301</v>
      </c>
      <c r="E94" s="55">
        <v>145</v>
      </c>
      <c r="F94" s="55">
        <v>333</v>
      </c>
      <c r="G94" s="55">
        <v>147</v>
      </c>
      <c r="H94" s="55">
        <v>459</v>
      </c>
      <c r="I94" s="55">
        <v>356</v>
      </c>
      <c r="J94" s="55">
        <v>364</v>
      </c>
      <c r="K94" s="55">
        <f>SUM(B94:J94)</f>
        <v>2875</v>
      </c>
      <c r="L94" s="55">
        <v>335</v>
      </c>
      <c r="M94" s="55">
        <v>435</v>
      </c>
      <c r="N94" s="55">
        <v>326</v>
      </c>
      <c r="O94" s="55">
        <v>376</v>
      </c>
      <c r="P94" s="55">
        <v>318</v>
      </c>
      <c r="Q94" s="55">
        <v>124</v>
      </c>
      <c r="R94" s="55">
        <v>356</v>
      </c>
      <c r="S94" s="55">
        <v>120</v>
      </c>
      <c r="T94" s="55">
        <v>378</v>
      </c>
      <c r="U94" s="55">
        <f>SUM(L94:T94)</f>
        <v>2768</v>
      </c>
      <c r="V94" s="55">
        <f>K94+U94</f>
        <v>5643</v>
      </c>
    </row>
    <row r="95" spans="1:22">
      <c r="A95" s="54" t="s">
        <v>562</v>
      </c>
      <c r="B95" s="55">
        <v>5</v>
      </c>
      <c r="C95" s="55">
        <v>4</v>
      </c>
      <c r="D95" s="55">
        <v>4</v>
      </c>
      <c r="E95" s="55">
        <v>3</v>
      </c>
      <c r="F95" s="55">
        <v>4</v>
      </c>
      <c r="G95" s="55">
        <v>3</v>
      </c>
      <c r="H95" s="55">
        <v>5</v>
      </c>
      <c r="I95" s="55">
        <v>4</v>
      </c>
      <c r="J95" s="55">
        <v>4</v>
      </c>
      <c r="K95" s="55">
        <f>SUM(B95:J95)</f>
        <v>36</v>
      </c>
      <c r="L95" s="55">
        <v>4</v>
      </c>
      <c r="M95" s="55">
        <v>5</v>
      </c>
      <c r="N95" s="55">
        <v>4</v>
      </c>
      <c r="O95" s="55">
        <v>4</v>
      </c>
      <c r="P95" s="55">
        <v>4</v>
      </c>
      <c r="Q95" s="55">
        <v>3</v>
      </c>
      <c r="R95" s="55">
        <v>4</v>
      </c>
      <c r="S95" s="55">
        <v>3</v>
      </c>
      <c r="T95" s="55">
        <v>5</v>
      </c>
      <c r="U95" s="55">
        <f>SUM(L95:T95)</f>
        <v>36</v>
      </c>
      <c r="V95" s="55">
        <f>K95+U95</f>
        <v>72</v>
      </c>
    </row>
    <row r="96" spans="1:22">
      <c r="A96" s="54" t="s">
        <v>563</v>
      </c>
      <c r="B96" s="55">
        <v>9</v>
      </c>
      <c r="C96" s="55">
        <v>13</v>
      </c>
      <c r="D96" s="55">
        <v>17</v>
      </c>
      <c r="E96" s="55">
        <v>5</v>
      </c>
      <c r="F96" s="55">
        <v>3</v>
      </c>
      <c r="G96" s="55">
        <v>15</v>
      </c>
      <c r="H96" s="55">
        <v>1</v>
      </c>
      <c r="I96" s="55">
        <v>7</v>
      </c>
      <c r="J96" s="55">
        <v>11</v>
      </c>
      <c r="K96" s="55"/>
      <c r="L96" s="55">
        <v>8</v>
      </c>
      <c r="M96" s="55">
        <v>12</v>
      </c>
      <c r="N96" s="55">
        <v>14</v>
      </c>
      <c r="O96" s="55">
        <v>4</v>
      </c>
      <c r="P96" s="55">
        <v>16</v>
      </c>
      <c r="Q96" s="55">
        <v>10</v>
      </c>
      <c r="R96" s="55">
        <v>2</v>
      </c>
      <c r="S96" s="55">
        <v>18</v>
      </c>
      <c r="T96" s="55">
        <v>6</v>
      </c>
      <c r="U96" s="55"/>
      <c r="V96" s="55"/>
    </row>
    <row r="97" spans="1:22">
      <c r="A97" s="56" t="s">
        <v>634</v>
      </c>
      <c r="B97" s="57">
        <v>5</v>
      </c>
      <c r="C97" s="57">
        <v>4</v>
      </c>
      <c r="D97" s="57">
        <v>4</v>
      </c>
      <c r="E97" s="57">
        <v>3</v>
      </c>
      <c r="F97" s="57">
        <v>4</v>
      </c>
      <c r="G97" s="57">
        <v>2</v>
      </c>
      <c r="H97" s="57">
        <v>5</v>
      </c>
      <c r="I97" s="57">
        <v>5</v>
      </c>
      <c r="J97" s="57">
        <v>5</v>
      </c>
      <c r="K97" s="57">
        <f t="shared" ref="K97:K128" si="6">SUM(B97:J97)</f>
        <v>37</v>
      </c>
      <c r="L97" s="57">
        <v>6</v>
      </c>
      <c r="M97" s="57">
        <v>4</v>
      </c>
      <c r="N97" s="57">
        <v>4</v>
      </c>
      <c r="O97" s="57">
        <v>5</v>
      </c>
      <c r="P97" s="57">
        <v>4</v>
      </c>
      <c r="Q97" s="57">
        <v>3</v>
      </c>
      <c r="R97" s="57">
        <v>4</v>
      </c>
      <c r="S97" s="57">
        <v>3</v>
      </c>
      <c r="T97" s="57">
        <v>4</v>
      </c>
      <c r="U97" s="57">
        <f t="shared" ref="U97:U128" si="7">SUM(L97:T97)</f>
        <v>37</v>
      </c>
      <c r="V97" s="57">
        <f t="shared" ref="V97:V128" si="8">K97+U97</f>
        <v>74</v>
      </c>
    </row>
    <row r="98" spans="1:22">
      <c r="A98" s="56" t="s">
        <v>635</v>
      </c>
      <c r="B98" s="57">
        <v>7</v>
      </c>
      <c r="C98" s="57">
        <v>4</v>
      </c>
      <c r="D98" s="57">
        <v>6</v>
      </c>
      <c r="E98" s="57">
        <v>3</v>
      </c>
      <c r="F98" s="57">
        <v>5</v>
      </c>
      <c r="G98" s="57">
        <v>4</v>
      </c>
      <c r="H98" s="57">
        <v>4</v>
      </c>
      <c r="I98" s="57">
        <v>4</v>
      </c>
      <c r="J98" s="57">
        <v>5</v>
      </c>
      <c r="K98" s="57">
        <f t="shared" si="6"/>
        <v>42</v>
      </c>
      <c r="L98" s="57">
        <v>5</v>
      </c>
      <c r="M98" s="57">
        <v>6</v>
      </c>
      <c r="N98" s="57">
        <v>5</v>
      </c>
      <c r="O98" s="57">
        <v>4</v>
      </c>
      <c r="P98" s="57">
        <v>5</v>
      </c>
      <c r="Q98" s="57">
        <v>3</v>
      </c>
      <c r="R98" s="57">
        <v>5</v>
      </c>
      <c r="S98" s="57">
        <v>4</v>
      </c>
      <c r="T98" s="57">
        <v>5</v>
      </c>
      <c r="U98" s="57">
        <f t="shared" si="7"/>
        <v>42</v>
      </c>
      <c r="V98" s="57">
        <f t="shared" si="8"/>
        <v>84</v>
      </c>
    </row>
    <row r="99" spans="1:22">
      <c r="A99" s="56" t="s">
        <v>636</v>
      </c>
      <c r="B99" s="57"/>
      <c r="C99" s="57"/>
      <c r="D99" s="57"/>
      <c r="E99" s="57"/>
      <c r="F99" s="57"/>
      <c r="G99" s="57"/>
      <c r="H99" s="57"/>
      <c r="I99" s="57"/>
      <c r="J99" s="57"/>
      <c r="K99" s="57">
        <f t="shared" si="6"/>
        <v>0</v>
      </c>
      <c r="L99" s="57"/>
      <c r="M99" s="57"/>
      <c r="N99" s="57"/>
      <c r="O99" s="57"/>
      <c r="P99" s="57"/>
      <c r="Q99" s="57"/>
      <c r="R99" s="57"/>
      <c r="S99" s="57"/>
      <c r="T99" s="57"/>
      <c r="U99" s="57">
        <f t="shared" si="7"/>
        <v>0</v>
      </c>
      <c r="V99" s="57">
        <f t="shared" si="8"/>
        <v>0</v>
      </c>
    </row>
    <row r="100" spans="1:22">
      <c r="A100" s="56" t="s">
        <v>637</v>
      </c>
      <c r="B100" s="57">
        <v>5</v>
      </c>
      <c r="C100" s="57">
        <v>6</v>
      </c>
      <c r="D100" s="57">
        <v>5</v>
      </c>
      <c r="E100" s="57">
        <v>3</v>
      </c>
      <c r="F100" s="57">
        <v>4</v>
      </c>
      <c r="G100" s="57">
        <v>3</v>
      </c>
      <c r="H100" s="57">
        <v>4</v>
      </c>
      <c r="I100" s="57">
        <v>3</v>
      </c>
      <c r="J100" s="57">
        <v>3</v>
      </c>
      <c r="K100" s="57">
        <f t="shared" si="6"/>
        <v>36</v>
      </c>
      <c r="L100" s="57">
        <v>4</v>
      </c>
      <c r="M100" s="57">
        <v>6</v>
      </c>
      <c r="N100" s="57">
        <v>4</v>
      </c>
      <c r="O100" s="57">
        <v>5</v>
      </c>
      <c r="P100" s="57">
        <v>4</v>
      </c>
      <c r="Q100" s="57">
        <v>3</v>
      </c>
      <c r="R100" s="57">
        <v>4</v>
      </c>
      <c r="S100" s="57">
        <v>3</v>
      </c>
      <c r="T100" s="57">
        <v>4</v>
      </c>
      <c r="U100" s="57">
        <f t="shared" si="7"/>
        <v>37</v>
      </c>
      <c r="V100" s="57">
        <f t="shared" si="8"/>
        <v>73</v>
      </c>
    </row>
    <row r="101" spans="1:22">
      <c r="A101" s="56" t="s">
        <v>638</v>
      </c>
      <c r="B101" s="57">
        <v>5</v>
      </c>
      <c r="C101" s="57">
        <v>5</v>
      </c>
      <c r="D101" s="57">
        <v>4</v>
      </c>
      <c r="E101" s="57">
        <v>3</v>
      </c>
      <c r="F101" s="57">
        <v>5</v>
      </c>
      <c r="G101" s="57">
        <v>3</v>
      </c>
      <c r="H101" s="57">
        <v>6</v>
      </c>
      <c r="I101" s="57">
        <v>5</v>
      </c>
      <c r="J101" s="57">
        <v>5</v>
      </c>
      <c r="K101" s="57">
        <f t="shared" si="6"/>
        <v>41</v>
      </c>
      <c r="L101" s="57">
        <v>4</v>
      </c>
      <c r="M101" s="57">
        <v>5</v>
      </c>
      <c r="N101" s="57">
        <v>6</v>
      </c>
      <c r="O101" s="57">
        <v>5</v>
      </c>
      <c r="P101" s="57">
        <v>5</v>
      </c>
      <c r="Q101" s="57">
        <v>3</v>
      </c>
      <c r="R101" s="57">
        <v>6</v>
      </c>
      <c r="S101" s="57">
        <v>4</v>
      </c>
      <c r="T101" s="57">
        <v>5</v>
      </c>
      <c r="U101" s="57">
        <f t="shared" si="7"/>
        <v>43</v>
      </c>
      <c r="V101" s="57">
        <f t="shared" si="8"/>
        <v>84</v>
      </c>
    </row>
    <row r="102" spans="1:22">
      <c r="A102" s="56" t="s">
        <v>639</v>
      </c>
      <c r="B102" s="57">
        <v>6</v>
      </c>
      <c r="C102" s="57">
        <v>5</v>
      </c>
      <c r="D102" s="57">
        <v>5</v>
      </c>
      <c r="E102" s="57">
        <v>6</v>
      </c>
      <c r="F102" s="57">
        <v>4</v>
      </c>
      <c r="G102" s="57">
        <v>3</v>
      </c>
      <c r="H102" s="57">
        <v>4</v>
      </c>
      <c r="I102" s="57">
        <v>6</v>
      </c>
      <c r="J102" s="57">
        <v>5</v>
      </c>
      <c r="K102" s="57">
        <f t="shared" si="6"/>
        <v>44</v>
      </c>
      <c r="L102" s="57">
        <v>6</v>
      </c>
      <c r="M102" s="57">
        <v>6</v>
      </c>
      <c r="N102" s="57">
        <v>5</v>
      </c>
      <c r="O102" s="57">
        <v>5</v>
      </c>
      <c r="P102" s="57">
        <v>5</v>
      </c>
      <c r="Q102" s="57">
        <v>3</v>
      </c>
      <c r="R102" s="57">
        <v>4</v>
      </c>
      <c r="S102" s="57">
        <v>4</v>
      </c>
      <c r="T102" s="57">
        <v>9</v>
      </c>
      <c r="U102" s="57">
        <f t="shared" si="7"/>
        <v>47</v>
      </c>
      <c r="V102" s="57">
        <f t="shared" si="8"/>
        <v>91</v>
      </c>
    </row>
    <row r="103" spans="1:22">
      <c r="A103" s="56" t="s">
        <v>640</v>
      </c>
      <c r="B103" s="57">
        <v>7</v>
      </c>
      <c r="C103" s="57">
        <v>4</v>
      </c>
      <c r="D103" s="57">
        <v>4</v>
      </c>
      <c r="E103" s="57">
        <v>5</v>
      </c>
      <c r="F103" s="57">
        <v>6</v>
      </c>
      <c r="G103" s="57">
        <v>3</v>
      </c>
      <c r="H103" s="57">
        <v>6</v>
      </c>
      <c r="I103" s="57">
        <v>6</v>
      </c>
      <c r="J103" s="57">
        <v>5</v>
      </c>
      <c r="K103" s="57">
        <f t="shared" si="6"/>
        <v>46</v>
      </c>
      <c r="L103" s="57">
        <v>6</v>
      </c>
      <c r="M103" s="57">
        <v>5</v>
      </c>
      <c r="N103" s="57">
        <v>4</v>
      </c>
      <c r="O103" s="57">
        <v>6</v>
      </c>
      <c r="P103" s="57">
        <v>7</v>
      </c>
      <c r="Q103" s="57">
        <v>3</v>
      </c>
      <c r="R103" s="57">
        <v>5</v>
      </c>
      <c r="S103" s="57">
        <v>4</v>
      </c>
      <c r="T103" s="57">
        <v>7</v>
      </c>
      <c r="U103" s="57">
        <f t="shared" si="7"/>
        <v>47</v>
      </c>
      <c r="V103" s="57">
        <f t="shared" si="8"/>
        <v>93</v>
      </c>
    </row>
    <row r="104" spans="1:22">
      <c r="A104" s="56" t="s">
        <v>641</v>
      </c>
      <c r="B104" s="57">
        <v>6</v>
      </c>
      <c r="C104" s="57">
        <v>4</v>
      </c>
      <c r="D104" s="57">
        <v>5</v>
      </c>
      <c r="E104" s="57">
        <v>5</v>
      </c>
      <c r="F104" s="57">
        <v>5</v>
      </c>
      <c r="G104" s="57">
        <v>5</v>
      </c>
      <c r="H104" s="57">
        <v>8</v>
      </c>
      <c r="I104" s="57">
        <v>6</v>
      </c>
      <c r="J104" s="57">
        <v>5</v>
      </c>
      <c r="K104" s="57">
        <f t="shared" si="6"/>
        <v>49</v>
      </c>
      <c r="L104" s="57">
        <v>5</v>
      </c>
      <c r="M104" s="57">
        <v>6</v>
      </c>
      <c r="N104" s="57">
        <v>6</v>
      </c>
      <c r="O104" s="57">
        <v>6</v>
      </c>
      <c r="P104" s="57">
        <v>6</v>
      </c>
      <c r="Q104" s="57">
        <v>3</v>
      </c>
      <c r="R104" s="57">
        <v>6</v>
      </c>
      <c r="S104" s="57">
        <v>3</v>
      </c>
      <c r="T104" s="57">
        <v>8</v>
      </c>
      <c r="U104" s="57">
        <f t="shared" si="7"/>
        <v>49</v>
      </c>
      <c r="V104" s="57">
        <f t="shared" si="8"/>
        <v>98</v>
      </c>
    </row>
    <row r="105" spans="1:22">
      <c r="A105" s="56" t="s">
        <v>642</v>
      </c>
      <c r="B105" s="57">
        <v>6</v>
      </c>
      <c r="C105" s="57">
        <v>6</v>
      </c>
      <c r="D105" s="57">
        <v>4</v>
      </c>
      <c r="E105" s="57">
        <v>3</v>
      </c>
      <c r="F105" s="57">
        <v>4</v>
      </c>
      <c r="G105" s="57">
        <v>3</v>
      </c>
      <c r="H105" s="57">
        <v>5</v>
      </c>
      <c r="I105" s="57">
        <v>4</v>
      </c>
      <c r="J105" s="57">
        <v>5</v>
      </c>
      <c r="K105" s="57">
        <f t="shared" si="6"/>
        <v>40</v>
      </c>
      <c r="L105" s="57">
        <v>4</v>
      </c>
      <c r="M105" s="57">
        <v>5</v>
      </c>
      <c r="N105" s="57">
        <v>5</v>
      </c>
      <c r="O105" s="57">
        <v>8</v>
      </c>
      <c r="P105" s="57">
        <v>5</v>
      </c>
      <c r="Q105" s="57">
        <v>3</v>
      </c>
      <c r="R105" s="57">
        <v>7</v>
      </c>
      <c r="S105" s="57">
        <v>4</v>
      </c>
      <c r="T105" s="57">
        <v>6</v>
      </c>
      <c r="U105" s="57">
        <f t="shared" si="7"/>
        <v>47</v>
      </c>
      <c r="V105" s="57">
        <f t="shared" si="8"/>
        <v>87</v>
      </c>
    </row>
    <row r="106" spans="1:22">
      <c r="A106" s="56" t="s">
        <v>643</v>
      </c>
      <c r="B106" s="57">
        <v>6</v>
      </c>
      <c r="C106" s="57">
        <v>4</v>
      </c>
      <c r="D106" s="57">
        <v>4</v>
      </c>
      <c r="E106" s="57">
        <v>5</v>
      </c>
      <c r="F106" s="57">
        <v>5</v>
      </c>
      <c r="G106" s="57">
        <v>4</v>
      </c>
      <c r="H106" s="57">
        <v>7</v>
      </c>
      <c r="I106" s="57">
        <v>4</v>
      </c>
      <c r="J106" s="57">
        <v>6</v>
      </c>
      <c r="K106" s="57">
        <f t="shared" si="6"/>
        <v>45</v>
      </c>
      <c r="L106" s="57">
        <v>4</v>
      </c>
      <c r="M106" s="57">
        <v>5</v>
      </c>
      <c r="N106" s="57">
        <v>5</v>
      </c>
      <c r="O106" s="57">
        <v>5</v>
      </c>
      <c r="P106" s="57">
        <v>6</v>
      </c>
      <c r="Q106" s="57">
        <v>4</v>
      </c>
      <c r="R106" s="57">
        <v>5</v>
      </c>
      <c r="S106" s="57">
        <v>4</v>
      </c>
      <c r="T106" s="57">
        <v>5</v>
      </c>
      <c r="U106" s="57">
        <f t="shared" si="7"/>
        <v>43</v>
      </c>
      <c r="V106" s="57">
        <f t="shared" si="8"/>
        <v>88</v>
      </c>
    </row>
    <row r="107" spans="1:22">
      <c r="A107" s="56" t="s">
        <v>644</v>
      </c>
      <c r="B107" s="57">
        <v>5</v>
      </c>
      <c r="C107" s="57">
        <v>4</v>
      </c>
      <c r="D107" s="57">
        <v>5</v>
      </c>
      <c r="E107" s="57">
        <v>3</v>
      </c>
      <c r="F107" s="57">
        <v>4</v>
      </c>
      <c r="G107" s="57">
        <v>4</v>
      </c>
      <c r="H107" s="57">
        <v>5</v>
      </c>
      <c r="I107" s="57">
        <v>6</v>
      </c>
      <c r="J107" s="57">
        <v>4</v>
      </c>
      <c r="K107" s="57">
        <f t="shared" si="6"/>
        <v>40</v>
      </c>
      <c r="L107" s="57">
        <v>5</v>
      </c>
      <c r="M107" s="57">
        <v>5</v>
      </c>
      <c r="N107" s="57">
        <v>4</v>
      </c>
      <c r="O107" s="57">
        <v>5</v>
      </c>
      <c r="P107" s="57">
        <v>5</v>
      </c>
      <c r="Q107" s="57">
        <v>4</v>
      </c>
      <c r="R107" s="57">
        <v>6</v>
      </c>
      <c r="S107" s="57">
        <v>3</v>
      </c>
      <c r="T107" s="57">
        <v>5</v>
      </c>
      <c r="U107" s="57">
        <f t="shared" si="7"/>
        <v>42</v>
      </c>
      <c r="V107" s="57">
        <f t="shared" si="8"/>
        <v>82</v>
      </c>
    </row>
    <row r="108" spans="1:22">
      <c r="A108" s="56" t="s">
        <v>645</v>
      </c>
      <c r="B108" s="57">
        <v>5</v>
      </c>
      <c r="C108" s="57">
        <v>4</v>
      </c>
      <c r="D108" s="57">
        <v>3</v>
      </c>
      <c r="E108" s="57">
        <v>3</v>
      </c>
      <c r="F108" s="57">
        <v>4</v>
      </c>
      <c r="G108" s="57">
        <v>3</v>
      </c>
      <c r="H108" s="57">
        <v>5</v>
      </c>
      <c r="I108" s="57">
        <v>5</v>
      </c>
      <c r="J108" s="57">
        <v>4</v>
      </c>
      <c r="K108" s="57">
        <f t="shared" si="6"/>
        <v>36</v>
      </c>
      <c r="L108" s="57">
        <v>4</v>
      </c>
      <c r="M108" s="57">
        <v>4</v>
      </c>
      <c r="N108" s="57">
        <v>4</v>
      </c>
      <c r="O108" s="57">
        <v>4</v>
      </c>
      <c r="P108" s="57">
        <v>4</v>
      </c>
      <c r="Q108" s="57">
        <v>3</v>
      </c>
      <c r="R108" s="57">
        <v>6</v>
      </c>
      <c r="S108" s="57">
        <v>4</v>
      </c>
      <c r="T108" s="57">
        <v>4</v>
      </c>
      <c r="U108" s="57">
        <f t="shared" si="7"/>
        <v>37</v>
      </c>
      <c r="V108" s="57">
        <f t="shared" si="8"/>
        <v>73</v>
      </c>
    </row>
    <row r="109" spans="1:22">
      <c r="A109" s="56" t="s">
        <v>646</v>
      </c>
      <c r="B109" s="57">
        <v>5</v>
      </c>
      <c r="C109" s="57">
        <v>3</v>
      </c>
      <c r="D109" s="57">
        <v>5</v>
      </c>
      <c r="E109" s="57">
        <v>4</v>
      </c>
      <c r="F109" s="57">
        <v>4</v>
      </c>
      <c r="G109" s="57">
        <v>4</v>
      </c>
      <c r="H109" s="57">
        <v>4</v>
      </c>
      <c r="I109" s="57">
        <v>6</v>
      </c>
      <c r="J109" s="57">
        <v>5</v>
      </c>
      <c r="K109" s="57">
        <f t="shared" si="6"/>
        <v>40</v>
      </c>
      <c r="L109" s="57">
        <v>4</v>
      </c>
      <c r="M109" s="57">
        <v>5</v>
      </c>
      <c r="N109" s="57">
        <v>6</v>
      </c>
      <c r="O109" s="57">
        <v>7</v>
      </c>
      <c r="P109" s="57">
        <v>5</v>
      </c>
      <c r="Q109" s="57">
        <v>3</v>
      </c>
      <c r="R109" s="57">
        <v>6</v>
      </c>
      <c r="S109" s="57">
        <v>4</v>
      </c>
      <c r="T109" s="57">
        <v>8</v>
      </c>
      <c r="U109" s="57">
        <f t="shared" si="7"/>
        <v>48</v>
      </c>
      <c r="V109" s="57">
        <f t="shared" si="8"/>
        <v>88</v>
      </c>
    </row>
    <row r="110" spans="1:22">
      <c r="A110" s="56" t="s">
        <v>647</v>
      </c>
      <c r="B110" s="57">
        <v>5</v>
      </c>
      <c r="C110" s="57">
        <v>4</v>
      </c>
      <c r="D110" s="57">
        <v>4</v>
      </c>
      <c r="E110" s="57">
        <v>4</v>
      </c>
      <c r="F110" s="57">
        <v>5</v>
      </c>
      <c r="G110" s="57">
        <v>3</v>
      </c>
      <c r="H110" s="57">
        <v>5</v>
      </c>
      <c r="I110" s="57">
        <v>5</v>
      </c>
      <c r="J110" s="57">
        <v>5</v>
      </c>
      <c r="K110" s="57">
        <f t="shared" si="6"/>
        <v>40</v>
      </c>
      <c r="L110" s="57">
        <v>6</v>
      </c>
      <c r="M110" s="57">
        <v>5</v>
      </c>
      <c r="N110" s="57">
        <v>3</v>
      </c>
      <c r="O110" s="57">
        <v>4</v>
      </c>
      <c r="P110" s="57">
        <v>4</v>
      </c>
      <c r="Q110" s="57">
        <v>3</v>
      </c>
      <c r="R110" s="57">
        <v>4</v>
      </c>
      <c r="S110" s="57">
        <v>5</v>
      </c>
      <c r="T110" s="57">
        <v>4</v>
      </c>
      <c r="U110" s="57">
        <f t="shared" si="7"/>
        <v>38</v>
      </c>
      <c r="V110" s="57">
        <f t="shared" si="8"/>
        <v>78</v>
      </c>
    </row>
    <row r="111" spans="1:22">
      <c r="A111" s="56" t="s">
        <v>648</v>
      </c>
      <c r="B111" s="57">
        <v>6</v>
      </c>
      <c r="C111" s="57">
        <v>6</v>
      </c>
      <c r="D111" s="57">
        <v>6</v>
      </c>
      <c r="E111" s="57">
        <v>4</v>
      </c>
      <c r="F111" s="57">
        <v>5</v>
      </c>
      <c r="G111" s="57">
        <v>4</v>
      </c>
      <c r="H111" s="57">
        <v>7</v>
      </c>
      <c r="I111" s="57">
        <v>6</v>
      </c>
      <c r="J111" s="57">
        <v>7</v>
      </c>
      <c r="K111" s="57">
        <f t="shared" si="6"/>
        <v>51</v>
      </c>
      <c r="L111" s="57">
        <v>5</v>
      </c>
      <c r="M111" s="57">
        <v>6</v>
      </c>
      <c r="N111" s="57">
        <v>5</v>
      </c>
      <c r="O111" s="57">
        <v>5</v>
      </c>
      <c r="P111" s="57">
        <v>4</v>
      </c>
      <c r="Q111" s="57">
        <v>4</v>
      </c>
      <c r="R111" s="57">
        <v>4</v>
      </c>
      <c r="S111" s="57">
        <v>5</v>
      </c>
      <c r="T111" s="57">
        <v>4</v>
      </c>
      <c r="U111" s="57">
        <f t="shared" si="7"/>
        <v>42</v>
      </c>
      <c r="V111" s="57">
        <f t="shared" si="8"/>
        <v>93</v>
      </c>
    </row>
    <row r="112" spans="1:22">
      <c r="A112" s="56" t="s">
        <v>649</v>
      </c>
      <c r="B112" s="57">
        <v>6</v>
      </c>
      <c r="C112" s="57">
        <v>5</v>
      </c>
      <c r="D112" s="57">
        <v>4</v>
      </c>
      <c r="E112" s="57">
        <v>5</v>
      </c>
      <c r="F112" s="57">
        <v>4</v>
      </c>
      <c r="G112" s="57">
        <v>4</v>
      </c>
      <c r="H112" s="57">
        <v>4</v>
      </c>
      <c r="I112" s="57">
        <v>4</v>
      </c>
      <c r="J112" s="57">
        <v>5</v>
      </c>
      <c r="K112" s="57">
        <f t="shared" si="6"/>
        <v>41</v>
      </c>
      <c r="L112" s="57">
        <v>5</v>
      </c>
      <c r="M112" s="57">
        <v>5</v>
      </c>
      <c r="N112" s="57">
        <v>5</v>
      </c>
      <c r="O112" s="57">
        <v>4</v>
      </c>
      <c r="P112" s="57">
        <v>4</v>
      </c>
      <c r="Q112" s="57">
        <v>3</v>
      </c>
      <c r="R112" s="57">
        <v>5</v>
      </c>
      <c r="S112" s="57">
        <v>4</v>
      </c>
      <c r="T112" s="57">
        <v>5</v>
      </c>
      <c r="U112" s="57">
        <f t="shared" si="7"/>
        <v>40</v>
      </c>
      <c r="V112" s="57">
        <f t="shared" si="8"/>
        <v>81</v>
      </c>
    </row>
    <row r="113" spans="1:22">
      <c r="A113" s="56" t="s">
        <v>650</v>
      </c>
      <c r="B113" s="57">
        <v>5</v>
      </c>
      <c r="C113" s="57">
        <v>5</v>
      </c>
      <c r="D113" s="57">
        <v>6</v>
      </c>
      <c r="E113" s="57">
        <v>4</v>
      </c>
      <c r="F113" s="57">
        <v>7</v>
      </c>
      <c r="G113" s="57">
        <v>5</v>
      </c>
      <c r="H113" s="57">
        <v>6</v>
      </c>
      <c r="I113" s="57">
        <v>5</v>
      </c>
      <c r="J113" s="57">
        <v>5</v>
      </c>
      <c r="K113" s="57">
        <f t="shared" si="6"/>
        <v>48</v>
      </c>
      <c r="L113" s="57">
        <v>5</v>
      </c>
      <c r="M113" s="57">
        <v>7</v>
      </c>
      <c r="N113" s="57">
        <v>5</v>
      </c>
      <c r="O113" s="57">
        <v>5</v>
      </c>
      <c r="P113" s="57">
        <v>4</v>
      </c>
      <c r="Q113" s="57">
        <v>3</v>
      </c>
      <c r="R113" s="57">
        <v>6</v>
      </c>
      <c r="S113" s="57">
        <v>3</v>
      </c>
      <c r="T113" s="57">
        <v>6</v>
      </c>
      <c r="U113" s="57">
        <f t="shared" si="7"/>
        <v>44</v>
      </c>
      <c r="V113" s="57">
        <f t="shared" si="8"/>
        <v>92</v>
      </c>
    </row>
    <row r="114" spans="1:22">
      <c r="A114" s="56" t="s">
        <v>651</v>
      </c>
      <c r="B114" s="57">
        <v>5</v>
      </c>
      <c r="C114" s="57">
        <v>5</v>
      </c>
      <c r="D114" s="57">
        <v>4</v>
      </c>
      <c r="E114" s="57">
        <v>4</v>
      </c>
      <c r="F114" s="57">
        <v>6</v>
      </c>
      <c r="G114" s="57">
        <v>4</v>
      </c>
      <c r="H114" s="57">
        <v>6</v>
      </c>
      <c r="I114" s="57">
        <v>4</v>
      </c>
      <c r="J114" s="57">
        <v>5</v>
      </c>
      <c r="K114" s="57">
        <f t="shared" si="6"/>
        <v>43</v>
      </c>
      <c r="L114" s="57">
        <v>8</v>
      </c>
      <c r="M114" s="57">
        <v>6</v>
      </c>
      <c r="N114" s="57">
        <v>5</v>
      </c>
      <c r="O114" s="57">
        <v>5</v>
      </c>
      <c r="P114" s="57">
        <v>6</v>
      </c>
      <c r="Q114" s="57">
        <v>2</v>
      </c>
      <c r="R114" s="57">
        <v>8</v>
      </c>
      <c r="S114" s="57">
        <v>4</v>
      </c>
      <c r="T114" s="57">
        <v>4</v>
      </c>
      <c r="U114" s="57">
        <f t="shared" si="7"/>
        <v>48</v>
      </c>
      <c r="V114" s="57">
        <f t="shared" si="8"/>
        <v>91</v>
      </c>
    </row>
    <row r="115" spans="1:22">
      <c r="A115" s="56" t="s">
        <v>652</v>
      </c>
      <c r="B115" s="57">
        <v>6</v>
      </c>
      <c r="C115" s="57">
        <v>4</v>
      </c>
      <c r="D115" s="57">
        <v>5</v>
      </c>
      <c r="E115" s="57">
        <v>4</v>
      </c>
      <c r="F115" s="57">
        <v>5</v>
      </c>
      <c r="G115" s="57">
        <v>4</v>
      </c>
      <c r="H115" s="57">
        <v>5</v>
      </c>
      <c r="I115" s="57">
        <v>4</v>
      </c>
      <c r="J115" s="57">
        <v>5</v>
      </c>
      <c r="K115" s="57">
        <f t="shared" si="6"/>
        <v>42</v>
      </c>
      <c r="L115" s="57">
        <v>5</v>
      </c>
      <c r="M115" s="57">
        <v>5</v>
      </c>
      <c r="N115" s="57">
        <v>4</v>
      </c>
      <c r="O115" s="57">
        <v>6</v>
      </c>
      <c r="P115" s="57">
        <v>7</v>
      </c>
      <c r="Q115" s="57">
        <v>3</v>
      </c>
      <c r="R115" s="57">
        <v>7</v>
      </c>
      <c r="S115" s="57">
        <v>3</v>
      </c>
      <c r="T115" s="57">
        <v>5</v>
      </c>
      <c r="U115" s="57">
        <f t="shared" si="7"/>
        <v>45</v>
      </c>
      <c r="V115" s="57">
        <f t="shared" si="8"/>
        <v>87</v>
      </c>
    </row>
    <row r="116" spans="1:22">
      <c r="A116" s="56" t="s">
        <v>653</v>
      </c>
      <c r="B116" s="57">
        <v>7</v>
      </c>
      <c r="C116" s="57">
        <v>4</v>
      </c>
      <c r="D116" s="57">
        <v>4</v>
      </c>
      <c r="E116" s="57">
        <v>5</v>
      </c>
      <c r="F116" s="57">
        <v>5</v>
      </c>
      <c r="G116" s="57">
        <v>3</v>
      </c>
      <c r="H116" s="57">
        <v>5</v>
      </c>
      <c r="I116" s="57">
        <v>7</v>
      </c>
      <c r="J116" s="57">
        <v>7</v>
      </c>
      <c r="K116" s="57">
        <f t="shared" si="6"/>
        <v>47</v>
      </c>
      <c r="L116" s="57">
        <v>5</v>
      </c>
      <c r="M116" s="57">
        <v>6</v>
      </c>
      <c r="N116" s="57">
        <v>5</v>
      </c>
      <c r="O116" s="57">
        <v>5</v>
      </c>
      <c r="P116" s="57">
        <v>4</v>
      </c>
      <c r="Q116" s="57">
        <v>5</v>
      </c>
      <c r="R116" s="57">
        <v>4</v>
      </c>
      <c r="S116" s="57">
        <v>7</v>
      </c>
      <c r="T116" s="57">
        <v>5</v>
      </c>
      <c r="U116" s="57">
        <f t="shared" si="7"/>
        <v>46</v>
      </c>
      <c r="V116" s="57">
        <f t="shared" si="8"/>
        <v>93</v>
      </c>
    </row>
    <row r="117" spans="1:22">
      <c r="A117" s="56" t="s">
        <v>654</v>
      </c>
      <c r="B117" s="57">
        <v>6</v>
      </c>
      <c r="C117" s="57">
        <v>4</v>
      </c>
      <c r="D117" s="57">
        <v>4</v>
      </c>
      <c r="E117" s="57">
        <v>4</v>
      </c>
      <c r="F117" s="57">
        <v>4</v>
      </c>
      <c r="G117" s="57">
        <v>3</v>
      </c>
      <c r="H117" s="57">
        <v>6</v>
      </c>
      <c r="I117" s="57">
        <v>6</v>
      </c>
      <c r="J117" s="57">
        <v>5</v>
      </c>
      <c r="K117" s="57">
        <f t="shared" si="6"/>
        <v>42</v>
      </c>
      <c r="L117" s="57">
        <v>5</v>
      </c>
      <c r="M117" s="57">
        <v>6</v>
      </c>
      <c r="N117" s="57">
        <v>4</v>
      </c>
      <c r="O117" s="57">
        <v>9</v>
      </c>
      <c r="P117" s="57">
        <v>5</v>
      </c>
      <c r="Q117" s="57">
        <v>4</v>
      </c>
      <c r="R117" s="57">
        <v>5</v>
      </c>
      <c r="S117" s="57">
        <v>4</v>
      </c>
      <c r="T117" s="57">
        <v>5</v>
      </c>
      <c r="U117" s="57">
        <f t="shared" si="7"/>
        <v>47</v>
      </c>
      <c r="V117" s="57">
        <f t="shared" si="8"/>
        <v>89</v>
      </c>
    </row>
    <row r="118" spans="1:22">
      <c r="A118" s="56" t="s">
        <v>655</v>
      </c>
      <c r="B118" s="57">
        <v>6</v>
      </c>
      <c r="C118" s="57">
        <v>4</v>
      </c>
      <c r="D118" s="57">
        <v>4</v>
      </c>
      <c r="E118" s="57">
        <v>3</v>
      </c>
      <c r="F118" s="57">
        <v>3</v>
      </c>
      <c r="G118" s="57">
        <v>4</v>
      </c>
      <c r="H118" s="57">
        <v>5</v>
      </c>
      <c r="I118" s="57">
        <v>4</v>
      </c>
      <c r="J118" s="57">
        <v>4</v>
      </c>
      <c r="K118" s="57">
        <f t="shared" si="6"/>
        <v>37</v>
      </c>
      <c r="L118" s="57">
        <v>5</v>
      </c>
      <c r="M118" s="57">
        <v>7</v>
      </c>
      <c r="N118" s="57">
        <v>4</v>
      </c>
      <c r="O118" s="57">
        <v>5</v>
      </c>
      <c r="P118" s="57">
        <v>4</v>
      </c>
      <c r="Q118" s="57">
        <v>3</v>
      </c>
      <c r="R118" s="57">
        <v>5</v>
      </c>
      <c r="S118" s="57">
        <v>2</v>
      </c>
      <c r="T118" s="57">
        <v>6</v>
      </c>
      <c r="U118" s="57">
        <f t="shared" si="7"/>
        <v>41</v>
      </c>
      <c r="V118" s="57">
        <f t="shared" si="8"/>
        <v>78</v>
      </c>
    </row>
    <row r="119" spans="1:22">
      <c r="A119" s="56" t="s">
        <v>656</v>
      </c>
      <c r="B119" s="57">
        <v>4</v>
      </c>
      <c r="C119" s="57">
        <v>3</v>
      </c>
      <c r="D119" s="57">
        <v>5</v>
      </c>
      <c r="E119" s="57">
        <v>3</v>
      </c>
      <c r="F119" s="57">
        <v>4</v>
      </c>
      <c r="G119" s="57">
        <v>3</v>
      </c>
      <c r="H119" s="57">
        <v>5</v>
      </c>
      <c r="I119" s="57">
        <v>4</v>
      </c>
      <c r="J119" s="57">
        <v>5</v>
      </c>
      <c r="K119" s="57">
        <f t="shared" si="6"/>
        <v>36</v>
      </c>
      <c r="L119" s="57">
        <v>4</v>
      </c>
      <c r="M119" s="57">
        <v>5</v>
      </c>
      <c r="N119" s="57">
        <v>5</v>
      </c>
      <c r="O119" s="57">
        <v>4</v>
      </c>
      <c r="P119" s="57">
        <v>5</v>
      </c>
      <c r="Q119" s="57">
        <v>4</v>
      </c>
      <c r="R119" s="57">
        <v>8</v>
      </c>
      <c r="S119" s="57">
        <v>3</v>
      </c>
      <c r="T119" s="57">
        <v>5</v>
      </c>
      <c r="U119" s="57">
        <f t="shared" si="7"/>
        <v>43</v>
      </c>
      <c r="V119" s="57">
        <f t="shared" si="8"/>
        <v>79</v>
      </c>
    </row>
    <row r="120" spans="1:22">
      <c r="A120" s="56" t="s">
        <v>657</v>
      </c>
      <c r="B120" s="57">
        <v>5</v>
      </c>
      <c r="C120" s="57">
        <v>5</v>
      </c>
      <c r="D120" s="57">
        <v>5</v>
      </c>
      <c r="E120" s="57">
        <v>4</v>
      </c>
      <c r="F120" s="57">
        <v>4</v>
      </c>
      <c r="G120" s="57">
        <v>3</v>
      </c>
      <c r="H120" s="57">
        <v>5</v>
      </c>
      <c r="I120" s="57">
        <v>5</v>
      </c>
      <c r="J120" s="57">
        <v>5</v>
      </c>
      <c r="K120" s="57">
        <f t="shared" si="6"/>
        <v>41</v>
      </c>
      <c r="L120" s="57">
        <v>3</v>
      </c>
      <c r="M120" s="57">
        <v>5</v>
      </c>
      <c r="N120" s="57">
        <v>4</v>
      </c>
      <c r="O120" s="57">
        <v>4</v>
      </c>
      <c r="P120" s="57">
        <v>6</v>
      </c>
      <c r="Q120" s="57">
        <v>4</v>
      </c>
      <c r="R120" s="57">
        <v>4</v>
      </c>
      <c r="S120" s="57">
        <v>4</v>
      </c>
      <c r="T120" s="57">
        <v>6</v>
      </c>
      <c r="U120" s="57">
        <f t="shared" si="7"/>
        <v>40</v>
      </c>
      <c r="V120" s="57">
        <f t="shared" si="8"/>
        <v>81</v>
      </c>
    </row>
    <row r="121" spans="1:22">
      <c r="A121" s="56" t="s">
        <v>658</v>
      </c>
      <c r="B121" s="57">
        <v>5</v>
      </c>
      <c r="C121" s="57">
        <v>3</v>
      </c>
      <c r="D121" s="57">
        <v>4</v>
      </c>
      <c r="E121" s="57">
        <v>4</v>
      </c>
      <c r="F121" s="57">
        <v>4</v>
      </c>
      <c r="G121" s="57">
        <v>3</v>
      </c>
      <c r="H121" s="57">
        <v>4</v>
      </c>
      <c r="I121" s="57">
        <v>4</v>
      </c>
      <c r="J121" s="57">
        <v>4</v>
      </c>
      <c r="K121" s="57">
        <f t="shared" si="6"/>
        <v>35</v>
      </c>
      <c r="L121" s="57">
        <v>5</v>
      </c>
      <c r="M121" s="57">
        <v>5</v>
      </c>
      <c r="N121" s="57">
        <v>4</v>
      </c>
      <c r="O121" s="57">
        <v>4</v>
      </c>
      <c r="P121" s="57">
        <v>4</v>
      </c>
      <c r="Q121" s="57">
        <v>3</v>
      </c>
      <c r="R121" s="57">
        <v>4</v>
      </c>
      <c r="S121" s="57">
        <v>3</v>
      </c>
      <c r="T121" s="57">
        <v>6</v>
      </c>
      <c r="U121" s="57">
        <f t="shared" si="7"/>
        <v>38</v>
      </c>
      <c r="V121" s="57">
        <f t="shared" si="8"/>
        <v>73</v>
      </c>
    </row>
    <row r="122" spans="1:22">
      <c r="A122" s="56" t="s">
        <v>659</v>
      </c>
      <c r="B122" s="57">
        <v>4</v>
      </c>
      <c r="C122" s="57">
        <v>7</v>
      </c>
      <c r="D122" s="57">
        <v>4</v>
      </c>
      <c r="E122" s="57">
        <v>3</v>
      </c>
      <c r="F122" s="57">
        <v>5</v>
      </c>
      <c r="G122" s="57">
        <v>3</v>
      </c>
      <c r="H122" s="57">
        <v>6</v>
      </c>
      <c r="I122" s="57">
        <v>7</v>
      </c>
      <c r="J122" s="57">
        <v>4</v>
      </c>
      <c r="K122" s="57">
        <f t="shared" si="6"/>
        <v>43</v>
      </c>
      <c r="L122" s="57">
        <v>4</v>
      </c>
      <c r="M122" s="57">
        <v>6</v>
      </c>
      <c r="N122" s="57">
        <v>5</v>
      </c>
      <c r="O122" s="57">
        <v>5</v>
      </c>
      <c r="P122" s="57">
        <v>6</v>
      </c>
      <c r="Q122" s="57">
        <v>4</v>
      </c>
      <c r="R122" s="57">
        <v>8</v>
      </c>
      <c r="S122" s="57">
        <v>4</v>
      </c>
      <c r="T122" s="57">
        <v>4</v>
      </c>
      <c r="U122" s="57">
        <f t="shared" si="7"/>
        <v>46</v>
      </c>
      <c r="V122" s="57">
        <f t="shared" si="8"/>
        <v>89</v>
      </c>
    </row>
    <row r="123" spans="1:22">
      <c r="A123" s="56" t="s">
        <v>660</v>
      </c>
      <c r="B123" s="57">
        <v>7</v>
      </c>
      <c r="C123" s="57">
        <v>4</v>
      </c>
      <c r="D123" s="57">
        <v>4</v>
      </c>
      <c r="E123" s="57">
        <v>5</v>
      </c>
      <c r="F123" s="57">
        <v>5</v>
      </c>
      <c r="G123" s="57">
        <v>4</v>
      </c>
      <c r="H123" s="57">
        <v>5</v>
      </c>
      <c r="I123" s="57">
        <v>5</v>
      </c>
      <c r="J123" s="57">
        <v>5</v>
      </c>
      <c r="K123" s="57">
        <f t="shared" si="6"/>
        <v>44</v>
      </c>
      <c r="L123" s="57">
        <v>5</v>
      </c>
      <c r="M123" s="57">
        <v>6</v>
      </c>
      <c r="N123" s="57">
        <v>3</v>
      </c>
      <c r="O123" s="57">
        <v>4</v>
      </c>
      <c r="P123" s="57">
        <v>4</v>
      </c>
      <c r="Q123" s="57">
        <v>3</v>
      </c>
      <c r="R123" s="57">
        <v>6</v>
      </c>
      <c r="S123" s="57">
        <v>4</v>
      </c>
      <c r="T123" s="57">
        <v>5</v>
      </c>
      <c r="U123" s="57">
        <f t="shared" si="7"/>
        <v>40</v>
      </c>
      <c r="V123" s="57">
        <f t="shared" si="8"/>
        <v>84</v>
      </c>
    </row>
    <row r="124" spans="1:22">
      <c r="A124" s="56" t="s">
        <v>661</v>
      </c>
      <c r="B124" s="57">
        <v>4</v>
      </c>
      <c r="C124" s="57">
        <v>4</v>
      </c>
      <c r="D124" s="57">
        <v>4</v>
      </c>
      <c r="E124" s="57">
        <v>4</v>
      </c>
      <c r="F124" s="57">
        <v>4</v>
      </c>
      <c r="G124" s="57">
        <v>3</v>
      </c>
      <c r="H124" s="57">
        <v>5</v>
      </c>
      <c r="I124" s="57">
        <v>5</v>
      </c>
      <c r="J124" s="57">
        <v>6</v>
      </c>
      <c r="K124" s="57">
        <f t="shared" si="6"/>
        <v>39</v>
      </c>
      <c r="L124" s="57">
        <v>4</v>
      </c>
      <c r="M124" s="57">
        <v>6</v>
      </c>
      <c r="N124" s="57">
        <v>5</v>
      </c>
      <c r="O124" s="57">
        <v>5</v>
      </c>
      <c r="P124" s="57">
        <v>5</v>
      </c>
      <c r="Q124" s="57">
        <v>3</v>
      </c>
      <c r="R124" s="57">
        <v>6</v>
      </c>
      <c r="S124" s="57">
        <v>3</v>
      </c>
      <c r="T124" s="57">
        <v>5</v>
      </c>
      <c r="U124" s="57">
        <f t="shared" si="7"/>
        <v>42</v>
      </c>
      <c r="V124" s="57">
        <f t="shared" si="8"/>
        <v>81</v>
      </c>
    </row>
    <row r="125" spans="1:22">
      <c r="A125" s="56" t="s">
        <v>662</v>
      </c>
      <c r="B125" s="57">
        <v>5</v>
      </c>
      <c r="C125" s="57">
        <v>4</v>
      </c>
      <c r="D125" s="57">
        <v>4</v>
      </c>
      <c r="E125" s="57">
        <v>4</v>
      </c>
      <c r="F125" s="57">
        <v>5</v>
      </c>
      <c r="G125" s="57">
        <v>4</v>
      </c>
      <c r="H125" s="57">
        <v>7</v>
      </c>
      <c r="I125" s="57">
        <v>5</v>
      </c>
      <c r="J125" s="57">
        <v>4</v>
      </c>
      <c r="K125" s="57">
        <f t="shared" si="6"/>
        <v>42</v>
      </c>
      <c r="L125" s="57">
        <v>6</v>
      </c>
      <c r="M125" s="57">
        <v>5</v>
      </c>
      <c r="N125" s="57">
        <v>5</v>
      </c>
      <c r="O125" s="57">
        <v>5</v>
      </c>
      <c r="P125" s="57">
        <v>4</v>
      </c>
      <c r="Q125" s="57">
        <v>2</v>
      </c>
      <c r="R125" s="57">
        <v>4</v>
      </c>
      <c r="S125" s="57">
        <v>3</v>
      </c>
      <c r="T125" s="57">
        <v>6</v>
      </c>
      <c r="U125" s="57">
        <f t="shared" si="7"/>
        <v>40</v>
      </c>
      <c r="V125" s="57">
        <f t="shared" si="8"/>
        <v>82</v>
      </c>
    </row>
    <row r="126" spans="1:22">
      <c r="A126" s="56" t="s">
        <v>663</v>
      </c>
      <c r="B126" s="57">
        <v>6</v>
      </c>
      <c r="C126" s="57">
        <v>4</v>
      </c>
      <c r="D126" s="57">
        <v>5</v>
      </c>
      <c r="E126" s="57">
        <v>4</v>
      </c>
      <c r="F126" s="57">
        <v>4</v>
      </c>
      <c r="G126" s="57">
        <v>3</v>
      </c>
      <c r="H126" s="57">
        <v>7</v>
      </c>
      <c r="I126" s="57">
        <v>4</v>
      </c>
      <c r="J126" s="57">
        <v>5</v>
      </c>
      <c r="K126" s="57">
        <f t="shared" si="6"/>
        <v>42</v>
      </c>
      <c r="L126" s="57">
        <v>5</v>
      </c>
      <c r="M126" s="57">
        <v>6</v>
      </c>
      <c r="N126" s="57">
        <v>3</v>
      </c>
      <c r="O126" s="57">
        <v>5</v>
      </c>
      <c r="P126" s="57">
        <v>4</v>
      </c>
      <c r="Q126" s="57">
        <v>4</v>
      </c>
      <c r="R126" s="57">
        <v>5</v>
      </c>
      <c r="S126" s="57">
        <v>3</v>
      </c>
      <c r="T126" s="57">
        <v>5</v>
      </c>
      <c r="U126" s="57">
        <f t="shared" si="7"/>
        <v>40</v>
      </c>
      <c r="V126" s="57">
        <f t="shared" si="8"/>
        <v>82</v>
      </c>
    </row>
    <row r="127" spans="1:22">
      <c r="A127" s="56" t="s">
        <v>664</v>
      </c>
      <c r="B127" s="57">
        <v>6</v>
      </c>
      <c r="C127" s="57">
        <v>4</v>
      </c>
      <c r="D127" s="57">
        <v>5</v>
      </c>
      <c r="E127" s="57">
        <v>4</v>
      </c>
      <c r="F127" s="57">
        <v>4</v>
      </c>
      <c r="G127" s="57">
        <v>4</v>
      </c>
      <c r="H127" s="57">
        <v>7</v>
      </c>
      <c r="I127" s="57">
        <v>4</v>
      </c>
      <c r="J127" s="57">
        <v>6</v>
      </c>
      <c r="K127" s="57">
        <f t="shared" si="6"/>
        <v>44</v>
      </c>
      <c r="L127" s="57">
        <v>5</v>
      </c>
      <c r="M127" s="57">
        <v>5</v>
      </c>
      <c r="N127" s="57">
        <v>5</v>
      </c>
      <c r="O127" s="57">
        <v>5</v>
      </c>
      <c r="P127" s="57">
        <v>5</v>
      </c>
      <c r="Q127" s="57">
        <v>2</v>
      </c>
      <c r="R127" s="57">
        <v>6</v>
      </c>
      <c r="S127" s="57">
        <v>3</v>
      </c>
      <c r="T127" s="57">
        <v>5</v>
      </c>
      <c r="U127" s="57">
        <f t="shared" si="7"/>
        <v>41</v>
      </c>
      <c r="V127" s="57">
        <f t="shared" si="8"/>
        <v>85</v>
      </c>
    </row>
    <row r="128" spans="1:22">
      <c r="A128" s="56" t="s">
        <v>665</v>
      </c>
      <c r="B128" s="57">
        <v>5</v>
      </c>
      <c r="C128" s="57">
        <v>4</v>
      </c>
      <c r="D128" s="57">
        <v>5</v>
      </c>
      <c r="E128" s="57">
        <v>5</v>
      </c>
      <c r="F128" s="57">
        <v>5</v>
      </c>
      <c r="G128" s="57">
        <v>3</v>
      </c>
      <c r="H128" s="57">
        <v>6</v>
      </c>
      <c r="I128" s="57">
        <v>4</v>
      </c>
      <c r="J128" s="57">
        <v>5</v>
      </c>
      <c r="K128" s="57">
        <f t="shared" si="6"/>
        <v>42</v>
      </c>
      <c r="L128" s="57">
        <v>4</v>
      </c>
      <c r="M128" s="57">
        <v>4</v>
      </c>
      <c r="N128" s="57">
        <v>4</v>
      </c>
      <c r="O128" s="57">
        <v>6</v>
      </c>
      <c r="P128" s="57">
        <v>5</v>
      </c>
      <c r="Q128" s="57">
        <v>3</v>
      </c>
      <c r="R128" s="57">
        <v>5</v>
      </c>
      <c r="S128" s="57">
        <v>3</v>
      </c>
      <c r="T128" s="57">
        <v>5</v>
      </c>
      <c r="U128" s="57">
        <f t="shared" si="7"/>
        <v>39</v>
      </c>
      <c r="V128" s="57">
        <f t="shared" si="8"/>
        <v>81</v>
      </c>
    </row>
  </sheetData>
  <mergeCells count="11">
    <mergeCell ref="A6:V6"/>
    <mergeCell ref="A1:V1"/>
    <mergeCell ref="A2:V2"/>
    <mergeCell ref="A3:V3"/>
    <mergeCell ref="A4:V4"/>
    <mergeCell ref="A5:V5"/>
    <mergeCell ref="A88:V88"/>
    <mergeCell ref="A89:V89"/>
    <mergeCell ref="A90:V90"/>
    <mergeCell ref="A91:V91"/>
    <mergeCell ref="A92:V92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Мужчины</vt:lpstr>
      <vt:lpstr>Женщины</vt:lpstr>
      <vt:lpstr>Результаты_25.06.</vt:lpstr>
      <vt:lpstr>Результаты_26.06.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Анастасия</dc:creator>
  <cp:lastModifiedBy>Myrka</cp:lastModifiedBy>
  <cp:lastPrinted>2015-06-26T17:58:20Z</cp:lastPrinted>
  <dcterms:created xsi:type="dcterms:W3CDTF">2015-06-24T10:44:07Z</dcterms:created>
  <dcterms:modified xsi:type="dcterms:W3CDTF">2015-06-26T18:06:28Z</dcterms:modified>
</cp:coreProperties>
</file>