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9660" windowHeight="5490"/>
  </bookViews>
  <sheets>
    <sheet name="Мужчины" sheetId="2" r:id="rId1"/>
    <sheet name="Женщины" sheetId="3" r:id="rId2"/>
    <sheet name="Результаты_12 июля" sheetId="4" r:id="rId3"/>
    <sheet name="Результаты_13 июля" sheetId="5" r:id="rId4"/>
  </sheets>
  <calcPr calcId="145621"/>
</workbook>
</file>

<file path=xl/calcChain.xml><?xml version="1.0" encoding="utf-8"?>
<calcChain xmlns="http://schemas.openxmlformats.org/spreadsheetml/2006/main">
  <c r="U97" i="5" l="1"/>
  <c r="K97" i="5"/>
  <c r="V97" i="5" s="1"/>
  <c r="U96" i="5"/>
  <c r="K96" i="5"/>
  <c r="U95" i="5"/>
  <c r="K95" i="5"/>
  <c r="V95" i="5" s="1"/>
  <c r="U94" i="5"/>
  <c r="K94" i="5"/>
  <c r="U93" i="5"/>
  <c r="K93" i="5"/>
  <c r="V93" i="5" s="1"/>
  <c r="U92" i="5"/>
  <c r="K92" i="5"/>
  <c r="V92" i="5" s="1"/>
  <c r="U91" i="5"/>
  <c r="V91" i="5" s="1"/>
  <c r="K91" i="5"/>
  <c r="U89" i="5"/>
  <c r="K89" i="5"/>
  <c r="U88" i="5"/>
  <c r="K88" i="5"/>
  <c r="U79" i="5"/>
  <c r="K79" i="5"/>
  <c r="V79" i="5" s="1"/>
  <c r="V78" i="5"/>
  <c r="U78" i="5"/>
  <c r="K78" i="5"/>
  <c r="U77" i="5"/>
  <c r="K77" i="5"/>
  <c r="U76" i="5"/>
  <c r="K76" i="5"/>
  <c r="V76" i="5" s="1"/>
  <c r="U75" i="5"/>
  <c r="K75" i="5"/>
  <c r="V75" i="5" s="1"/>
  <c r="U74" i="5"/>
  <c r="K74" i="5"/>
  <c r="V74" i="5" s="1"/>
  <c r="U73" i="5"/>
  <c r="K73" i="5"/>
  <c r="U72" i="5"/>
  <c r="K72" i="5"/>
  <c r="V72" i="5" s="1"/>
  <c r="U71" i="5"/>
  <c r="K71" i="5"/>
  <c r="U70" i="5"/>
  <c r="K70" i="5"/>
  <c r="V70" i="5" s="1"/>
  <c r="U69" i="5"/>
  <c r="K69" i="5"/>
  <c r="U68" i="5"/>
  <c r="K68" i="5"/>
  <c r="V68" i="5" s="1"/>
  <c r="U67" i="5"/>
  <c r="K67" i="5"/>
  <c r="V67" i="5" s="1"/>
  <c r="U66" i="5"/>
  <c r="K66" i="5"/>
  <c r="U65" i="5"/>
  <c r="K65" i="5"/>
  <c r="U64" i="5"/>
  <c r="K64" i="5"/>
  <c r="U63" i="5"/>
  <c r="K63" i="5"/>
  <c r="V63" i="5" s="1"/>
  <c r="U62" i="5"/>
  <c r="V62" i="5" s="1"/>
  <c r="K62" i="5"/>
  <c r="U61" i="5"/>
  <c r="K61" i="5"/>
  <c r="U60" i="5"/>
  <c r="K60" i="5"/>
  <c r="U59" i="5"/>
  <c r="K59" i="5"/>
  <c r="V59" i="5" s="1"/>
  <c r="U58" i="5"/>
  <c r="K58" i="5"/>
  <c r="U57" i="5"/>
  <c r="K57" i="5"/>
  <c r="U56" i="5"/>
  <c r="K56" i="5"/>
  <c r="U55" i="5"/>
  <c r="K55" i="5"/>
  <c r="U54" i="5"/>
  <c r="K54" i="5"/>
  <c r="U53" i="5"/>
  <c r="K53" i="5"/>
  <c r="U52" i="5"/>
  <c r="K52" i="5"/>
  <c r="U51" i="5"/>
  <c r="K51" i="5"/>
  <c r="U50" i="5"/>
  <c r="K50" i="5"/>
  <c r="U49" i="5"/>
  <c r="K49" i="5"/>
  <c r="V49" i="5" s="1"/>
  <c r="U48" i="5"/>
  <c r="V48" i="5" s="1"/>
  <c r="K48" i="5"/>
  <c r="U47" i="5"/>
  <c r="K47" i="5"/>
  <c r="U46" i="5"/>
  <c r="K46" i="5"/>
  <c r="U45" i="5"/>
  <c r="K45" i="5"/>
  <c r="V45" i="5" s="1"/>
  <c r="V44" i="5"/>
  <c r="U44" i="5"/>
  <c r="K44" i="5"/>
  <c r="U43" i="5"/>
  <c r="K43" i="5"/>
  <c r="U42" i="5"/>
  <c r="K42" i="5"/>
  <c r="V42" i="5" s="1"/>
  <c r="U41" i="5"/>
  <c r="K41" i="5"/>
  <c r="V41" i="5" s="1"/>
  <c r="U40" i="5"/>
  <c r="K40" i="5"/>
  <c r="V40" i="5" s="1"/>
  <c r="U39" i="5"/>
  <c r="K39" i="5"/>
  <c r="U38" i="5"/>
  <c r="K38" i="5"/>
  <c r="V38" i="5" s="1"/>
  <c r="U37" i="5"/>
  <c r="K37" i="5"/>
  <c r="U36" i="5"/>
  <c r="K36" i="5"/>
  <c r="V36" i="5" s="1"/>
  <c r="U35" i="5"/>
  <c r="K35" i="5"/>
  <c r="U34" i="5"/>
  <c r="K34" i="5"/>
  <c r="V34" i="5" s="1"/>
  <c r="U33" i="5"/>
  <c r="K33" i="5"/>
  <c r="V33" i="5" s="1"/>
  <c r="U32" i="5"/>
  <c r="K32" i="5"/>
  <c r="U31" i="5"/>
  <c r="K31" i="5"/>
  <c r="U30" i="5"/>
  <c r="K30" i="5"/>
  <c r="U29" i="5"/>
  <c r="K29" i="5"/>
  <c r="V29" i="5" s="1"/>
  <c r="U28" i="5"/>
  <c r="K28" i="5"/>
  <c r="V28" i="5" s="1"/>
  <c r="U27" i="5"/>
  <c r="K27" i="5"/>
  <c r="U26" i="5"/>
  <c r="K26" i="5"/>
  <c r="V26" i="5" s="1"/>
  <c r="U25" i="5"/>
  <c r="K25" i="5"/>
  <c r="U24" i="5"/>
  <c r="K24" i="5"/>
  <c r="V24" i="5" s="1"/>
  <c r="U23" i="5"/>
  <c r="V23" i="5" s="1"/>
  <c r="K23" i="5"/>
  <c r="U22" i="5"/>
  <c r="K22" i="5"/>
  <c r="V22" i="5" s="1"/>
  <c r="U21" i="5"/>
  <c r="K21" i="5"/>
  <c r="U20" i="5"/>
  <c r="K20" i="5"/>
  <c r="V20" i="5" s="1"/>
  <c r="U19" i="5"/>
  <c r="K19" i="5"/>
  <c r="U18" i="5"/>
  <c r="K18" i="5"/>
  <c r="V18" i="5" s="1"/>
  <c r="U17" i="5"/>
  <c r="K17" i="5"/>
  <c r="U16" i="5"/>
  <c r="K16" i="5"/>
  <c r="U15" i="5"/>
  <c r="K15" i="5"/>
  <c r="U14" i="5"/>
  <c r="K14" i="5"/>
  <c r="U13" i="5"/>
  <c r="K13" i="5"/>
  <c r="U12" i="5"/>
  <c r="K12" i="5"/>
  <c r="V12" i="5" s="1"/>
  <c r="U10" i="5"/>
  <c r="K10" i="5"/>
  <c r="U9" i="5"/>
  <c r="K9" i="5"/>
  <c r="V9" i="5" s="1"/>
  <c r="H22" i="2"/>
  <c r="H13" i="2"/>
  <c r="H39" i="2"/>
  <c r="H34" i="2"/>
  <c r="H48" i="2"/>
  <c r="H32" i="2"/>
  <c r="H67" i="2"/>
  <c r="H46" i="2"/>
  <c r="H11" i="2"/>
  <c r="H47" i="2"/>
  <c r="H28" i="2"/>
  <c r="H25" i="2"/>
  <c r="H37" i="2"/>
  <c r="H45" i="2"/>
  <c r="H20" i="2"/>
  <c r="H38" i="2"/>
  <c r="H68" i="2"/>
  <c r="H42" i="2"/>
  <c r="H44" i="2"/>
  <c r="H30" i="2"/>
  <c r="H66" i="2"/>
  <c r="H24" i="2"/>
  <c r="H55" i="2"/>
  <c r="H43" i="2"/>
  <c r="H27" i="2"/>
  <c r="H14" i="2"/>
  <c r="H52" i="2"/>
  <c r="H51" i="2"/>
  <c r="H15" i="2"/>
  <c r="H31" i="2"/>
  <c r="H53" i="2"/>
  <c r="H26" i="2"/>
  <c r="H59" i="2"/>
  <c r="H12" i="2"/>
  <c r="H62" i="2"/>
  <c r="H63" i="2"/>
  <c r="H49" i="2"/>
  <c r="H17" i="2"/>
  <c r="H65" i="2"/>
  <c r="H18" i="2"/>
  <c r="H19" i="2"/>
  <c r="H7" i="2"/>
  <c r="H58" i="2"/>
  <c r="H69" i="2"/>
  <c r="H35" i="2"/>
  <c r="H21" i="2"/>
  <c r="H33" i="2"/>
  <c r="H61" i="2"/>
  <c r="H41" i="2"/>
  <c r="H23" i="2"/>
  <c r="H64" i="2"/>
  <c r="H56" i="2"/>
  <c r="H10" i="2"/>
  <c r="H29" i="2"/>
  <c r="H57" i="2"/>
  <c r="H16" i="2"/>
  <c r="H8" i="2"/>
  <c r="H36" i="2"/>
  <c r="H54" i="2"/>
  <c r="H9" i="2"/>
  <c r="H60" i="2"/>
  <c r="H50" i="2"/>
  <c r="V66" i="5" l="1"/>
  <c r="V16" i="5"/>
  <c r="V13" i="5"/>
  <c r="V17" i="5"/>
  <c r="V25" i="5"/>
  <c r="V32" i="5"/>
  <c r="V50" i="5"/>
  <c r="V52" i="5"/>
  <c r="V54" i="5"/>
  <c r="V56" i="5"/>
  <c r="V58" i="5"/>
  <c r="V60" i="5"/>
  <c r="V73" i="5"/>
  <c r="V39" i="5"/>
  <c r="V57" i="5"/>
  <c r="V10" i="5"/>
  <c r="V43" i="5"/>
  <c r="V77" i="5"/>
  <c r="V15" i="5"/>
  <c r="V31" i="5"/>
  <c r="V47" i="5"/>
  <c r="V14" i="5"/>
  <c r="V19" i="5"/>
  <c r="V21" i="5"/>
  <c r="V30" i="5"/>
  <c r="V35" i="5"/>
  <c r="V37" i="5"/>
  <c r="V46" i="5"/>
  <c r="V51" i="5"/>
  <c r="V53" i="5"/>
  <c r="V55" i="5"/>
  <c r="V64" i="5"/>
  <c r="V69" i="5"/>
  <c r="V71" i="5"/>
  <c r="V88" i="5"/>
  <c r="V94" i="5"/>
  <c r="V96" i="5"/>
  <c r="V27" i="5"/>
  <c r="V61" i="5"/>
  <c r="V65" i="5"/>
  <c r="V89" i="5"/>
  <c r="U98" i="4"/>
  <c r="K98" i="4"/>
  <c r="V98" i="4" s="1"/>
  <c r="V97" i="4"/>
  <c r="U97" i="4"/>
  <c r="K97" i="4"/>
  <c r="U96" i="4"/>
  <c r="V96" i="4" s="1"/>
  <c r="K96" i="4"/>
  <c r="U95" i="4"/>
  <c r="K95" i="4"/>
  <c r="V95" i="4" s="1"/>
  <c r="U94" i="4"/>
  <c r="K94" i="4"/>
  <c r="V94" i="4" s="1"/>
  <c r="V93" i="4"/>
  <c r="U93" i="4"/>
  <c r="K93" i="4"/>
  <c r="U92" i="4"/>
  <c r="V92" i="4" s="1"/>
  <c r="K92" i="4"/>
  <c r="U90" i="4"/>
  <c r="K90" i="4"/>
  <c r="V90" i="4" s="1"/>
  <c r="U89" i="4"/>
  <c r="K89" i="4"/>
  <c r="V89" i="4" s="1"/>
  <c r="V80" i="4"/>
  <c r="U80" i="4"/>
  <c r="K80" i="4"/>
  <c r="U79" i="4"/>
  <c r="V79" i="4" s="1"/>
  <c r="K79" i="4"/>
  <c r="U78" i="4"/>
  <c r="K78" i="4"/>
  <c r="V78" i="4" s="1"/>
  <c r="U77" i="4"/>
  <c r="K77" i="4"/>
  <c r="V77" i="4" s="1"/>
  <c r="V76" i="4"/>
  <c r="U76" i="4"/>
  <c r="K76" i="4"/>
  <c r="U75" i="4"/>
  <c r="V75" i="4" s="1"/>
  <c r="K75" i="4"/>
  <c r="U74" i="4"/>
  <c r="K74" i="4"/>
  <c r="V74" i="4" s="1"/>
  <c r="U73" i="4"/>
  <c r="K73" i="4"/>
  <c r="V73" i="4" s="1"/>
  <c r="V72" i="4"/>
  <c r="U72" i="4"/>
  <c r="K72" i="4"/>
  <c r="U71" i="4"/>
  <c r="V71" i="4" s="1"/>
  <c r="K71" i="4"/>
  <c r="U70" i="4"/>
  <c r="K70" i="4"/>
  <c r="V70" i="4" s="1"/>
  <c r="U69" i="4"/>
  <c r="K69" i="4"/>
  <c r="V69" i="4" s="1"/>
  <c r="V68" i="4"/>
  <c r="U68" i="4"/>
  <c r="K68" i="4"/>
  <c r="U67" i="4"/>
  <c r="V67" i="4" s="1"/>
  <c r="K67" i="4"/>
  <c r="U66" i="4"/>
  <c r="K66" i="4"/>
  <c r="V66" i="4" s="1"/>
  <c r="U65" i="4"/>
  <c r="K65" i="4"/>
  <c r="V64" i="4"/>
  <c r="U64" i="4"/>
  <c r="K64" i="4"/>
  <c r="U63" i="4"/>
  <c r="V63" i="4" s="1"/>
  <c r="K63" i="4"/>
  <c r="U62" i="4"/>
  <c r="K62" i="4"/>
  <c r="V62" i="4" s="1"/>
  <c r="U61" i="4"/>
  <c r="K61" i="4"/>
  <c r="V61" i="4" s="1"/>
  <c r="V60" i="4"/>
  <c r="U60" i="4"/>
  <c r="K60" i="4"/>
  <c r="U59" i="4"/>
  <c r="V59" i="4" s="1"/>
  <c r="K59" i="4"/>
  <c r="U58" i="4"/>
  <c r="K58" i="4"/>
  <c r="V58" i="4" s="1"/>
  <c r="U57" i="4"/>
  <c r="K57" i="4"/>
  <c r="V57" i="4" s="1"/>
  <c r="V56" i="4"/>
  <c r="U56" i="4"/>
  <c r="K56" i="4"/>
  <c r="U55" i="4"/>
  <c r="V55" i="4" s="1"/>
  <c r="K55" i="4"/>
  <c r="U54" i="4"/>
  <c r="K54" i="4"/>
  <c r="V54" i="4" s="1"/>
  <c r="U53" i="4"/>
  <c r="K53" i="4"/>
  <c r="V53" i="4" s="1"/>
  <c r="V52" i="4"/>
  <c r="U52" i="4"/>
  <c r="K52" i="4"/>
  <c r="U51" i="4"/>
  <c r="V51" i="4" s="1"/>
  <c r="K51" i="4"/>
  <c r="U50" i="4"/>
  <c r="K50" i="4"/>
  <c r="V50" i="4" s="1"/>
  <c r="U49" i="4"/>
  <c r="K49" i="4"/>
  <c r="V49" i="4" s="1"/>
  <c r="V48" i="4"/>
  <c r="U48" i="4"/>
  <c r="K48" i="4"/>
  <c r="U47" i="4"/>
  <c r="V47" i="4" s="1"/>
  <c r="K47" i="4"/>
  <c r="U46" i="4"/>
  <c r="K46" i="4"/>
  <c r="V46" i="4" s="1"/>
  <c r="U45" i="4"/>
  <c r="K45" i="4"/>
  <c r="V45" i="4" s="1"/>
  <c r="V44" i="4"/>
  <c r="U44" i="4"/>
  <c r="K44" i="4"/>
  <c r="U43" i="4"/>
  <c r="V43" i="4" s="1"/>
  <c r="K43" i="4"/>
  <c r="U42" i="4"/>
  <c r="K42" i="4"/>
  <c r="V42" i="4" s="1"/>
  <c r="U41" i="4"/>
  <c r="K41" i="4"/>
  <c r="V41" i="4" s="1"/>
  <c r="V40" i="4"/>
  <c r="U40" i="4"/>
  <c r="K40" i="4"/>
  <c r="U39" i="4"/>
  <c r="V39" i="4" s="1"/>
  <c r="K39" i="4"/>
  <c r="U38" i="4"/>
  <c r="K38" i="4"/>
  <c r="V38" i="4" s="1"/>
  <c r="U37" i="4"/>
  <c r="K37" i="4"/>
  <c r="V37" i="4" s="1"/>
  <c r="V36" i="4"/>
  <c r="U36" i="4"/>
  <c r="K36" i="4"/>
  <c r="U35" i="4"/>
  <c r="V35" i="4" s="1"/>
  <c r="K35" i="4"/>
  <c r="U34" i="4"/>
  <c r="K34" i="4"/>
  <c r="V34" i="4" s="1"/>
  <c r="U33" i="4"/>
  <c r="K33" i="4"/>
  <c r="V33" i="4" s="1"/>
  <c r="V32" i="4"/>
  <c r="U32" i="4"/>
  <c r="K32" i="4"/>
  <c r="U31" i="4"/>
  <c r="V31" i="4" s="1"/>
  <c r="K31" i="4"/>
  <c r="U30" i="4"/>
  <c r="K30" i="4"/>
  <c r="V30" i="4" s="1"/>
  <c r="U29" i="4"/>
  <c r="K29" i="4"/>
  <c r="V29" i="4" s="1"/>
  <c r="V28" i="4"/>
  <c r="U28" i="4"/>
  <c r="K28" i="4"/>
  <c r="U27" i="4"/>
  <c r="V27" i="4" s="1"/>
  <c r="K27" i="4"/>
  <c r="U26" i="4"/>
  <c r="K26" i="4"/>
  <c r="V26" i="4" s="1"/>
  <c r="U25" i="4"/>
  <c r="K25" i="4"/>
  <c r="V25" i="4" s="1"/>
  <c r="V24" i="4"/>
  <c r="U24" i="4"/>
  <c r="K24" i="4"/>
  <c r="U23" i="4"/>
  <c r="V23" i="4" s="1"/>
  <c r="K23" i="4"/>
  <c r="U22" i="4"/>
  <c r="K22" i="4"/>
  <c r="V22" i="4" s="1"/>
  <c r="U21" i="4"/>
  <c r="K21" i="4"/>
  <c r="V21" i="4" s="1"/>
  <c r="V20" i="4"/>
  <c r="U20" i="4"/>
  <c r="K20" i="4"/>
  <c r="U19" i="4"/>
  <c r="V19" i="4" s="1"/>
  <c r="K19" i="4"/>
  <c r="U18" i="4"/>
  <c r="K18" i="4"/>
  <c r="V18" i="4" s="1"/>
  <c r="U17" i="4"/>
  <c r="K17" i="4"/>
  <c r="V17" i="4" s="1"/>
  <c r="V16" i="4"/>
  <c r="U16" i="4"/>
  <c r="K16" i="4"/>
  <c r="U15" i="4"/>
  <c r="V15" i="4" s="1"/>
  <c r="K15" i="4"/>
  <c r="U14" i="4"/>
  <c r="K14" i="4"/>
  <c r="V14" i="4" s="1"/>
  <c r="U13" i="4"/>
  <c r="K13" i="4"/>
  <c r="V13" i="4" s="1"/>
  <c r="V12" i="4"/>
  <c r="U12" i="4"/>
  <c r="K12" i="4"/>
  <c r="U11" i="4"/>
  <c r="V11" i="4" s="1"/>
  <c r="K11" i="4"/>
  <c r="U9" i="4"/>
  <c r="K9" i="4"/>
  <c r="V9" i="4" s="1"/>
  <c r="U8" i="4"/>
  <c r="K8" i="4"/>
  <c r="V8" i="4" s="1"/>
  <c r="V65" i="4" l="1"/>
  <c r="H8" i="3"/>
  <c r="H7" i="3"/>
  <c r="H13" i="3"/>
  <c r="H11" i="3"/>
  <c r="H10" i="3"/>
  <c r="H12" i="3"/>
  <c r="H9" i="3"/>
  <c r="H40" i="2"/>
</calcChain>
</file>

<file path=xl/sharedStrings.xml><?xml version="1.0" encoding="utf-8"?>
<sst xmlns="http://schemas.openxmlformats.org/spreadsheetml/2006/main" count="602" uniqueCount="330">
  <si>
    <t>Фамилия, Имя, Отчество</t>
  </si>
  <si>
    <t>RU000653</t>
  </si>
  <si>
    <t>Аблеков Алексей Константинович</t>
  </si>
  <si>
    <t>RU000191</t>
  </si>
  <si>
    <t>Алешин Дмитрий Евгеньевич</t>
  </si>
  <si>
    <t>RU000881</t>
  </si>
  <si>
    <t>Берендеева Екатерина Николаевна</t>
  </si>
  <si>
    <t>RU000638</t>
  </si>
  <si>
    <t>Бородин Евгений Петрович</t>
  </si>
  <si>
    <t>RU000148</t>
  </si>
  <si>
    <t>Бочаров Александр Александрович</t>
  </si>
  <si>
    <t>RU001030</t>
  </si>
  <si>
    <t>Бочаров Вячеслав Анатольевич</t>
  </si>
  <si>
    <t>RU000708</t>
  </si>
  <si>
    <t>Бутримов Андрей Викторович</t>
  </si>
  <si>
    <t>RU000219</t>
  </si>
  <si>
    <t>Верхотуров Алексей Витальевич</t>
  </si>
  <si>
    <t>RU001108</t>
  </si>
  <si>
    <t xml:space="preserve">Виджаяваргия Рохит </t>
  </si>
  <si>
    <t>RU000889</t>
  </si>
  <si>
    <t>Воробьёв Сергей Леонидович</t>
  </si>
  <si>
    <t>RU000710</t>
  </si>
  <si>
    <t>Гиголян Карен Кимович</t>
  </si>
  <si>
    <t>RU000280</t>
  </si>
  <si>
    <t>Гумбатов Фирдовси Джамият Оглы</t>
  </si>
  <si>
    <t>RU000190</t>
  </si>
  <si>
    <t>Гусев Константин Станиславович</t>
  </si>
  <si>
    <t>RU000828</t>
  </si>
  <si>
    <t>Дерябин Владимир Витальевич</t>
  </si>
  <si>
    <t>RU000893</t>
  </si>
  <si>
    <t>Дунаев Владимир Валерьевич</t>
  </si>
  <si>
    <t>RU000192</t>
  </si>
  <si>
    <t>Ельчанинов Максим Анатольевич</t>
  </si>
  <si>
    <t>RU000894</t>
  </si>
  <si>
    <t>Ермаков Максим Юрьевич</t>
  </si>
  <si>
    <t>RU000221</t>
  </si>
  <si>
    <t>Ермилов Вячеслав Иванович</t>
  </si>
  <si>
    <t>RU001438</t>
  </si>
  <si>
    <t>Ефимова Евгения Валерьевна</t>
  </si>
  <si>
    <t>RU000363</t>
  </si>
  <si>
    <t>Журавлев Александр Михайлович</t>
  </si>
  <si>
    <t>RU000897</t>
  </si>
  <si>
    <t>Зарудная Наталья Владимировна</t>
  </si>
  <si>
    <t>RU000683</t>
  </si>
  <si>
    <t>Ивкин Николай Викторович</t>
  </si>
  <si>
    <t>RU000672</t>
  </si>
  <si>
    <t>Ишков Игорь Николаевич</t>
  </si>
  <si>
    <t>RU000899</t>
  </si>
  <si>
    <t>Кадыров Рустем Рудамирович</t>
  </si>
  <si>
    <t>RU000901</t>
  </si>
  <si>
    <t>Кельманзон Андрей Климентьевич</t>
  </si>
  <si>
    <t>RU000641</t>
  </si>
  <si>
    <t>Комаров Вячеслав Борисович</t>
  </si>
  <si>
    <t>RU000657</t>
  </si>
  <si>
    <t>Конюхов Виктор Васильевич</t>
  </si>
  <si>
    <t>RU000290</t>
  </si>
  <si>
    <t>Копков Александр Владимирович</t>
  </si>
  <si>
    <t>RU000651</t>
  </si>
  <si>
    <t>Корниенко Валерий Юрьевич</t>
  </si>
  <si>
    <t>RU000642</t>
  </si>
  <si>
    <t>Крючков Сергей Вениаминович</t>
  </si>
  <si>
    <t>RU000231</t>
  </si>
  <si>
    <t>Лябах Руслан Эбазерович</t>
  </si>
  <si>
    <t>RU000969</t>
  </si>
  <si>
    <t>Малаев Игорь Николаевич</t>
  </si>
  <si>
    <t>RU000737</t>
  </si>
  <si>
    <t>Механик Алексей Владимирович</t>
  </si>
  <si>
    <t>RU000841</t>
  </si>
  <si>
    <t xml:space="preserve">Миа Саттар </t>
  </si>
  <si>
    <t>RU000880</t>
  </si>
  <si>
    <t>Милёхин Андрей Владимирович</t>
  </si>
  <si>
    <t>RU000915</t>
  </si>
  <si>
    <t>Мовсесян Армен Мкртычевич</t>
  </si>
  <si>
    <t>RU000131</t>
  </si>
  <si>
    <t>Моржевилов Андрей Евгеньевич</t>
  </si>
  <si>
    <t>RU001043</t>
  </si>
  <si>
    <t>Моржевилова Наталия Николаевна</t>
  </si>
  <si>
    <t>RU000200</t>
  </si>
  <si>
    <t>Муравьев Александр Валерьевич</t>
  </si>
  <si>
    <t>RU000497</t>
  </si>
  <si>
    <t>Никитин Александр Иванович</t>
  </si>
  <si>
    <t>RU000679</t>
  </si>
  <si>
    <t>Одегов Сергей Юрьевич</t>
  </si>
  <si>
    <t>RU000352</t>
  </si>
  <si>
    <t>Павлов Александр Викторович</t>
  </si>
  <si>
    <t>RU001447</t>
  </si>
  <si>
    <t>Петраков Валерий Алексеевич</t>
  </si>
  <si>
    <t>RU000754</t>
  </si>
  <si>
    <t>Петров Александр Юрьевич</t>
  </si>
  <si>
    <t>RU000668</t>
  </si>
  <si>
    <t>Помыткин Станислав Викторович</t>
  </si>
  <si>
    <t>RU000928</t>
  </si>
  <si>
    <t>Рассказов Владимир Владимирович</t>
  </si>
  <si>
    <t>RU000709</t>
  </si>
  <si>
    <t>Рясенцева Екатерина Викторовна</t>
  </si>
  <si>
    <t>RU001435</t>
  </si>
  <si>
    <t>Самсонов Виталий Федорович</t>
  </si>
  <si>
    <t>RU000811</t>
  </si>
  <si>
    <t>Сетин Владимир Фёдорович</t>
  </si>
  <si>
    <t>RU000367</t>
  </si>
  <si>
    <t>Сидоров Александр Михайлович</t>
  </si>
  <si>
    <t>RU000699</t>
  </si>
  <si>
    <t>Сокол Константин Константинович</t>
  </si>
  <si>
    <t>RU000831</t>
  </si>
  <si>
    <t>Тальников Дмитрий Сергеевич</t>
  </si>
  <si>
    <t>RU000285</t>
  </si>
  <si>
    <t>Татаринцев Владимир Алексеевич</t>
  </si>
  <si>
    <t>RU000818</t>
  </si>
  <si>
    <t>Торбаков Вячеслав Борисович</t>
  </si>
  <si>
    <t>RU000688</t>
  </si>
  <si>
    <t xml:space="preserve">Филаткин Александр </t>
  </si>
  <si>
    <t>RU000791</t>
  </si>
  <si>
    <t>Фролов Игорь Викторович</t>
  </si>
  <si>
    <t>RU000601</t>
  </si>
  <si>
    <t>Цоколаева Ольга Эльдаровна</t>
  </si>
  <si>
    <t>RU000215</t>
  </si>
  <si>
    <t>Чемерикин Сергей Михайлович</t>
  </si>
  <si>
    <t>RU000810</t>
  </si>
  <si>
    <t>Чижиков Игорь Анатольевич</t>
  </si>
  <si>
    <t>RU000784</t>
  </si>
  <si>
    <t>Шалдырван Юрий Валерьевич</t>
  </si>
  <si>
    <t>RU000789</t>
  </si>
  <si>
    <t>Шамсутов Ринат Сагитьянович</t>
  </si>
  <si>
    <t>RU000178</t>
  </si>
  <si>
    <t>Шестопалов Павел Васильевич</t>
  </si>
  <si>
    <t>RU000233</t>
  </si>
  <si>
    <t>Щукин Станислав Юрьевич</t>
  </si>
  <si>
    <t>Точный гандикап</t>
  </si>
  <si>
    <t>Страна</t>
  </si>
  <si>
    <t>Рег.  номер</t>
  </si>
  <si>
    <t>№№</t>
  </si>
  <si>
    <t>Россия</t>
  </si>
  <si>
    <t>Индия</t>
  </si>
  <si>
    <t xml:space="preserve">Всероссийское соревнование по гольфу среди любителей среднего и старшего возрастов </t>
  </si>
  <si>
    <t>11-13 июля 2014 г., LINKS NATIONAL</t>
  </si>
  <si>
    <t>RU000240</t>
  </si>
  <si>
    <t>Белов Владимир Георгиевич</t>
  </si>
  <si>
    <t>RU001319</t>
  </si>
  <si>
    <t>Осинягов Сергей Леонидович</t>
  </si>
  <si>
    <t>RU001406</t>
  </si>
  <si>
    <t>Корниенко Игорь Константинович</t>
  </si>
  <si>
    <t>RU000370</t>
  </si>
  <si>
    <t>Харламов Вячеслав Александрович</t>
  </si>
  <si>
    <t>RU000677</t>
  </si>
  <si>
    <t>Матешина Ольга Сергеевна</t>
  </si>
  <si>
    <t>Ушаков Михаил Юрьевич</t>
  </si>
  <si>
    <t>RU000908</t>
  </si>
  <si>
    <t>Лоор Карл Карлович</t>
  </si>
  <si>
    <t>15,8</t>
  </si>
  <si>
    <t>RU000597</t>
  </si>
  <si>
    <t xml:space="preserve">Глиммерхольм Мартин Доминик </t>
  </si>
  <si>
    <t>RU000739</t>
  </si>
  <si>
    <t>Мустафин Тимур Римович</t>
  </si>
  <si>
    <t>RU000757</t>
  </si>
  <si>
    <t>Храпков Валерий Александрович</t>
  </si>
  <si>
    <t>Швеция</t>
  </si>
  <si>
    <t>RU000510</t>
  </si>
  <si>
    <t xml:space="preserve">Хамидулин Наиль </t>
  </si>
  <si>
    <t>RU000588</t>
  </si>
  <si>
    <t>Чернов Кирилл Валерьевич</t>
  </si>
  <si>
    <t>RU000840</t>
  </si>
  <si>
    <t>Чубыкин Андрей Григорьевич</t>
  </si>
  <si>
    <t>RU001620</t>
  </si>
  <si>
    <t>Раунд 1</t>
  </si>
  <si>
    <t>Раунд 2</t>
  </si>
  <si>
    <t>RU000702</t>
  </si>
  <si>
    <t>Дорогой Владимир Иванович</t>
  </si>
  <si>
    <t>Главный судья</t>
  </si>
  <si>
    <t>Ракивненко С.П.</t>
  </si>
  <si>
    <t>Секретарь</t>
  </si>
  <si>
    <t>Крынкина А.В.</t>
  </si>
  <si>
    <t>Итого:</t>
  </si>
  <si>
    <t>снялся</t>
  </si>
  <si>
    <t>Место: Открытый зачет - средний возраст</t>
  </si>
  <si>
    <t>Место: Зачет - ВС старший возраст</t>
  </si>
  <si>
    <t>Место: Зачет - ВС средний возраст</t>
  </si>
  <si>
    <t>1</t>
  </si>
  <si>
    <t>2</t>
  </si>
  <si>
    <t>3</t>
  </si>
  <si>
    <t>4</t>
  </si>
  <si>
    <t>7</t>
  </si>
  <si>
    <t>Мужчины 35 лет +</t>
  </si>
  <si>
    <t>Пол: муж.</t>
  </si>
  <si>
    <t>Ти: Синие РП м 73.8, ж 80.3 / РС м 149, ж 150</t>
  </si>
  <si>
    <t>Тип игры: Игра на счет</t>
  </si>
  <si>
    <t>КБЗ: -1</t>
  </si>
  <si>
    <t>Длина, м</t>
  </si>
  <si>
    <t>Пар</t>
  </si>
  <si>
    <t>Индекс</t>
  </si>
  <si>
    <t>Аблеков Алексей</t>
  </si>
  <si>
    <t>Алешин Дмитрий</t>
  </si>
  <si>
    <t>Белов Владимир</t>
  </si>
  <si>
    <t>Бородин Евгений</t>
  </si>
  <si>
    <t>Бочаров Александр</t>
  </si>
  <si>
    <t>Бочаров Вячеслав</t>
  </si>
  <si>
    <t>Бутримов Андрей</t>
  </si>
  <si>
    <t>Верхотуров Алексей</t>
  </si>
  <si>
    <t>Виджаяваргия Рохит</t>
  </si>
  <si>
    <t>Воробьёв Сергей</t>
  </si>
  <si>
    <t>Гиголян Карен</t>
  </si>
  <si>
    <t>Гумбатов Фирдовси</t>
  </si>
  <si>
    <t>Гусев Константин</t>
  </si>
  <si>
    <t>Дерябин Владимир</t>
  </si>
  <si>
    <t>Дорогой Владимир</t>
  </si>
  <si>
    <t>Дунаев Владимир</t>
  </si>
  <si>
    <t>Ельчанинов Максим</t>
  </si>
  <si>
    <t>Ермаков Максим</t>
  </si>
  <si>
    <t>Ермилов Вячеслав</t>
  </si>
  <si>
    <t>Журавлев Александр</t>
  </si>
  <si>
    <t>Ивкин Николай</t>
  </si>
  <si>
    <t>Ишков Игорь</t>
  </si>
  <si>
    <t>Кадыров Рустем</t>
  </si>
  <si>
    <t>Кельманзон Андрей</t>
  </si>
  <si>
    <t>Комаров Вячеслав</t>
  </si>
  <si>
    <t>Конюхов Виктор</t>
  </si>
  <si>
    <t>Копков Александр</t>
  </si>
  <si>
    <t>Корниенко Валерий</t>
  </si>
  <si>
    <t>Корниенко Игорь</t>
  </si>
  <si>
    <t>Крючков Сергей</t>
  </si>
  <si>
    <t>Лоор Карл</t>
  </si>
  <si>
    <t>Лябах Руслан</t>
  </si>
  <si>
    <t>Малаев Игорь</t>
  </si>
  <si>
    <t>Механик Алексей</t>
  </si>
  <si>
    <t>Миа Саттар</t>
  </si>
  <si>
    <t>Милёхин Андрей</t>
  </si>
  <si>
    <t>Мовсесян Армен</t>
  </si>
  <si>
    <t>Моржевилов Андрей</t>
  </si>
  <si>
    <t>Муравьев Александр</t>
  </si>
  <si>
    <t>Одегов Сергей</t>
  </si>
  <si>
    <t>Осинягов Сергей</t>
  </si>
  <si>
    <t>Павлов Александр</t>
  </si>
  <si>
    <t>Петраков Валерий</t>
  </si>
  <si>
    <t>Петров Александр</t>
  </si>
  <si>
    <t>Помыткин Станислав</t>
  </si>
  <si>
    <t>Рассказов Владимир</t>
  </si>
  <si>
    <t>Самсонов Виталий</t>
  </si>
  <si>
    <t>Сетин Владимир</t>
  </si>
  <si>
    <t>Сидоров Александр</t>
  </si>
  <si>
    <t>Сокол Константин</t>
  </si>
  <si>
    <t>Тальников Дмитрий</t>
  </si>
  <si>
    <t>Татаринцев Владимир</t>
  </si>
  <si>
    <t>Торбаков Вячеслав</t>
  </si>
  <si>
    <t>Ушаков Михаил</t>
  </si>
  <si>
    <t>Филаткин Александр</t>
  </si>
  <si>
    <t>Фролов Игорь</t>
  </si>
  <si>
    <t>Хамидуллин Наиль</t>
  </si>
  <si>
    <t>Харламов Вячеслав</t>
  </si>
  <si>
    <t>Храпков Валерий</t>
  </si>
  <si>
    <t>Чемерикин Сергей</t>
  </si>
  <si>
    <t>Чернов Кирилл</t>
  </si>
  <si>
    <t>Чижиков Игорь</t>
  </si>
  <si>
    <t>Чубыкин Андрей</t>
  </si>
  <si>
    <t>Шалдырван Юрий</t>
  </si>
  <si>
    <t>Шамсутов Ринат</t>
  </si>
  <si>
    <t>Шестопалов Павел</t>
  </si>
  <si>
    <t>Щукин Станислав</t>
  </si>
  <si>
    <t>Женщины 35 лет +</t>
  </si>
  <si>
    <t>Пол: жен.</t>
  </si>
  <si>
    <t>Ти: Красные РП м 67.5, ж 72.9 / РС м 132, ж 134</t>
  </si>
  <si>
    <t>Берендеева Екатерина</t>
  </si>
  <si>
    <t>Ефимова Евгения</t>
  </si>
  <si>
    <t>Зарудная Наталья</t>
  </si>
  <si>
    <t>Матешина Ольга</t>
  </si>
  <si>
    <t>Моржевилова Наталия</t>
  </si>
  <si>
    <t>Рясенцева Екатерина</t>
  </si>
  <si>
    <t>Цоколаева Ольга</t>
  </si>
  <si>
    <t>7-8</t>
  </si>
  <si>
    <t>13</t>
  </si>
  <si>
    <t>18</t>
  </si>
  <si>
    <t>27-28</t>
  </si>
  <si>
    <t>29-31</t>
  </si>
  <si>
    <t>32-34</t>
  </si>
  <si>
    <t>55-56</t>
  </si>
  <si>
    <t>57</t>
  </si>
  <si>
    <t>58</t>
  </si>
  <si>
    <t>62</t>
  </si>
  <si>
    <t>63</t>
  </si>
  <si>
    <t>41-43</t>
  </si>
  <si>
    <t>44-45</t>
  </si>
  <si>
    <t>46-47</t>
  </si>
  <si>
    <t>51-52</t>
  </si>
  <si>
    <t>56</t>
  </si>
  <si>
    <t>60</t>
  </si>
  <si>
    <t>61</t>
  </si>
  <si>
    <t>5</t>
  </si>
  <si>
    <t>6</t>
  </si>
  <si>
    <t>10</t>
  </si>
  <si>
    <t>11</t>
  </si>
  <si>
    <t>12</t>
  </si>
  <si>
    <t>ВС CЛСВиСВ, ЛИНКС Нейшнл гольф-клуб
12.07.2014</t>
  </si>
  <si>
    <t>Мустафин Тимур</t>
  </si>
  <si>
    <t>Никитин Александр</t>
  </si>
  <si>
    <t xml:space="preserve">Глиммерхольм Мартин </t>
  </si>
  <si>
    <t>Итоговый протокол (мужчины) - финал</t>
  </si>
  <si>
    <t>Итоговый протокол (женщины) - финал</t>
  </si>
  <si>
    <t>не старт.</t>
  </si>
  <si>
    <t>DQ</t>
  </si>
  <si>
    <t>4-5</t>
  </si>
  <si>
    <t>6-8</t>
  </si>
  <si>
    <t>9</t>
  </si>
  <si>
    <t>14-15</t>
  </si>
  <si>
    <t>15-15</t>
  </si>
  <si>
    <t>16-17</t>
  </si>
  <si>
    <t>19</t>
  </si>
  <si>
    <t>20-21</t>
  </si>
  <si>
    <t>22</t>
  </si>
  <si>
    <t>23-24</t>
  </si>
  <si>
    <t>25-26</t>
  </si>
  <si>
    <t>35</t>
  </si>
  <si>
    <t>36-37</t>
  </si>
  <si>
    <t>38</t>
  </si>
  <si>
    <t>39</t>
  </si>
  <si>
    <t>40-41</t>
  </si>
  <si>
    <t>42</t>
  </si>
  <si>
    <t>43-45</t>
  </si>
  <si>
    <t>48-50</t>
  </si>
  <si>
    <t>51</t>
  </si>
  <si>
    <t>57-58</t>
  </si>
  <si>
    <t>59</t>
  </si>
  <si>
    <t>53</t>
  </si>
  <si>
    <t>54-55</t>
  </si>
  <si>
    <t>40</t>
  </si>
  <si>
    <t>46-48</t>
  </si>
  <si>
    <t>49-50</t>
  </si>
  <si>
    <t>54</t>
  </si>
  <si>
    <t>52-53</t>
  </si>
  <si>
    <t>КБЗ: 0</t>
  </si>
  <si>
    <t>Гиголян Карен
DQ</t>
  </si>
  <si>
    <t>Глиммерхольм Мартин Доминик</t>
  </si>
  <si>
    <t>ВС CЛСВиСВ, ЛИНКС Нейшнл гольф-клуб
13.07.2014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</si>
</sst>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1"/>
      <color indexed="8"/>
      <name val="Calibri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3"/>
      <color indexed="8"/>
      <name val="Calibri"/>
      <family val="2"/>
      <charset val="204"/>
    </font>
    <font>
      <b/>
      <sz val="14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sz val="10"/>
      <name val="Arial Cyr"/>
      <charset val="204"/>
    </font>
    <font>
      <sz val="10"/>
      <color indexed="8"/>
      <name val="Calibri"/>
      <family val="2"/>
      <charset val="204"/>
    </font>
    <font>
      <b/>
      <sz val="10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 applyFill="0" applyProtection="0"/>
    <xf numFmtId="0" fontId="1" fillId="0" borderId="0"/>
  </cellStyleXfs>
  <cellXfs count="59">
    <xf numFmtId="0" fontId="0" fillId="0" borderId="0" xfId="0" applyFill="1" applyProtection="1"/>
    <xf numFmtId="0" fontId="2" fillId="0" borderId="1" xfId="0" applyFont="1" applyFill="1" applyBorder="1" applyAlignment="1" applyProtection="1">
      <alignment horizontal="left" vertical="center" wrapText="1"/>
    </xf>
    <xf numFmtId="0" fontId="2" fillId="0" borderId="1" xfId="0" applyFont="1" applyFill="1" applyBorder="1" applyAlignment="1" applyProtection="1">
      <alignment horizontal="left" vertical="center"/>
    </xf>
    <xf numFmtId="0" fontId="3" fillId="0" borderId="1" xfId="0" applyFont="1" applyFill="1" applyBorder="1" applyAlignment="1" applyProtection="1">
      <alignment horizontal="center" vertical="center" wrapText="1"/>
    </xf>
    <xf numFmtId="0" fontId="0" fillId="0" borderId="1" xfId="0" applyFill="1" applyBorder="1" applyAlignment="1" applyProtection="1">
      <alignment horizontal="left" vertical="center" wrapText="1"/>
    </xf>
    <xf numFmtId="0" fontId="0" fillId="0" borderId="1" xfId="0" applyFill="1" applyBorder="1" applyAlignment="1" applyProtection="1">
      <alignment horizontal="left"/>
    </xf>
    <xf numFmtId="164" fontId="0" fillId="0" borderId="1" xfId="0" applyNumberFormat="1" applyFill="1" applyBorder="1" applyAlignment="1" applyProtection="1">
      <alignment horizontal="center" vertical="center" wrapText="1"/>
    </xf>
    <xf numFmtId="0" fontId="0" fillId="0" borderId="1" xfId="0" applyFill="1" applyBorder="1" applyAlignment="1" applyProtection="1">
      <alignment horizontal="left" vertical="center"/>
    </xf>
    <xf numFmtId="164" fontId="0" fillId="0" borderId="1" xfId="0" applyNumberFormat="1" applyFill="1" applyBorder="1" applyAlignment="1" applyProtection="1">
      <alignment horizontal="center" vertical="center"/>
    </xf>
    <xf numFmtId="0" fontId="4" fillId="0" borderId="0" xfId="0" applyFont="1" applyFill="1" applyAlignment="1" applyProtection="1">
      <alignment horizontal="center" vertical="center"/>
    </xf>
    <xf numFmtId="0" fontId="0" fillId="0" borderId="0" xfId="0" applyFill="1" applyAlignment="1" applyProtection="1">
      <alignment horizontal="center" vertical="center"/>
    </xf>
    <xf numFmtId="0" fontId="0" fillId="0" borderId="1" xfId="0" applyFill="1" applyBorder="1" applyProtection="1"/>
    <xf numFmtId="0" fontId="2" fillId="0" borderId="1" xfId="0" applyFont="1" applyFill="1" applyBorder="1" applyProtection="1"/>
    <xf numFmtId="0" fontId="0" fillId="0" borderId="1" xfId="0" applyFill="1" applyBorder="1" applyAlignment="1" applyProtection="1">
      <alignment horizontal="center"/>
    </xf>
    <xf numFmtId="164" fontId="0" fillId="0" borderId="1" xfId="0" applyNumberFormat="1" applyFill="1" applyBorder="1" applyAlignment="1" applyProtection="1">
      <alignment horizontal="center"/>
    </xf>
    <xf numFmtId="164" fontId="0" fillId="2" borderId="1" xfId="0" applyNumberFormat="1" applyFill="1" applyBorder="1" applyAlignment="1" applyProtection="1">
      <alignment horizontal="center" vertical="center" wrapText="1"/>
    </xf>
    <xf numFmtId="164" fontId="0" fillId="2" borderId="1" xfId="0" applyNumberFormat="1" applyFill="1" applyBorder="1" applyAlignment="1" applyProtection="1">
      <alignment horizontal="center"/>
    </xf>
    <xf numFmtId="164" fontId="0" fillId="2" borderId="1" xfId="0" applyNumberFormat="1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alignment horizontal="center"/>
    </xf>
    <xf numFmtId="0" fontId="0" fillId="2" borderId="1" xfId="0" applyFill="1" applyBorder="1" applyAlignment="1" applyProtection="1">
      <alignment horizontal="left" vertical="center" wrapText="1"/>
    </xf>
    <xf numFmtId="0" fontId="0" fillId="2" borderId="1" xfId="0" applyFill="1" applyBorder="1" applyProtection="1"/>
    <xf numFmtId="0" fontId="0" fillId="3" borderId="0" xfId="0" applyFill="1" applyProtection="1"/>
    <xf numFmtId="0" fontId="8" fillId="0" borderId="1" xfId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/>
    </xf>
    <xf numFmtId="49" fontId="8" fillId="0" borderId="1" xfId="1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left" vertical="center"/>
    </xf>
    <xf numFmtId="0" fontId="0" fillId="2" borderId="1" xfId="0" applyFill="1" applyBorder="1" applyAlignment="1" applyProtection="1">
      <alignment horizontal="left" vertical="center"/>
    </xf>
    <xf numFmtId="0" fontId="0" fillId="0" borderId="2" xfId="0" applyFill="1" applyBorder="1" applyAlignment="1" applyProtection="1">
      <alignment horizontal="left" vertical="center" wrapText="1"/>
    </xf>
    <xf numFmtId="0" fontId="2" fillId="0" borderId="0" xfId="0" applyFont="1" applyFill="1" applyProtection="1"/>
    <xf numFmtId="1" fontId="0" fillId="0" borderId="1" xfId="0" applyNumberFormat="1" applyFill="1" applyBorder="1" applyAlignment="1" applyProtection="1">
      <alignment horizontal="center" vertical="center"/>
    </xf>
    <xf numFmtId="0" fontId="8" fillId="0" borderId="1" xfId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/>
    </xf>
    <xf numFmtId="49" fontId="0" fillId="0" borderId="1" xfId="0" applyNumberFormat="1" applyFill="1" applyBorder="1" applyAlignment="1" applyProtection="1">
      <alignment horizontal="center"/>
    </xf>
    <xf numFmtId="49" fontId="2" fillId="0" borderId="1" xfId="0" applyNumberFormat="1" applyFont="1" applyFill="1" applyBorder="1" applyAlignment="1" applyProtection="1">
      <alignment horizontal="center"/>
    </xf>
    <xf numFmtId="0" fontId="0" fillId="0" borderId="1" xfId="0" applyNumberFormat="1" applyFill="1" applyBorder="1" applyAlignment="1" applyProtection="1">
      <alignment horizontal="center"/>
    </xf>
    <xf numFmtId="0" fontId="10" fillId="3" borderId="0" xfId="0" applyFont="1" applyFill="1" applyAlignment="1" applyProtection="1">
      <alignment horizontal="center" vertical="center"/>
    </xf>
    <xf numFmtId="0" fontId="10" fillId="3" borderId="0" xfId="0" applyFont="1" applyFill="1" applyAlignment="1" applyProtection="1">
      <alignment vertical="center"/>
    </xf>
    <xf numFmtId="0" fontId="9" fillId="3" borderId="0" xfId="0" applyFont="1" applyFill="1" applyAlignment="1" applyProtection="1">
      <alignment horizontal="center" vertical="center"/>
    </xf>
    <xf numFmtId="0" fontId="10" fillId="0" borderId="1" xfId="0" applyFont="1" applyFill="1" applyBorder="1" applyAlignment="1" applyProtection="1">
      <alignment vertical="center"/>
    </xf>
    <xf numFmtId="0" fontId="9" fillId="0" borderId="1" xfId="0" applyFont="1" applyFill="1" applyBorder="1" applyAlignment="1" applyProtection="1">
      <alignment horizontal="center" vertical="center"/>
    </xf>
    <xf numFmtId="1" fontId="2" fillId="0" borderId="1" xfId="0" applyNumberFormat="1" applyFont="1" applyFill="1" applyBorder="1" applyAlignment="1" applyProtection="1">
      <alignment horizontal="center" vertical="center"/>
    </xf>
    <xf numFmtId="0" fontId="7" fillId="0" borderId="0" xfId="0" applyFont="1" applyFill="1" applyAlignment="1" applyProtection="1">
      <alignment horizontal="center" vertical="center"/>
    </xf>
    <xf numFmtId="1" fontId="0" fillId="0" borderId="1" xfId="0" applyNumberFormat="1" applyFill="1" applyBorder="1" applyAlignment="1" applyProtection="1">
      <alignment horizontal="center"/>
    </xf>
    <xf numFmtId="0" fontId="0" fillId="2" borderId="1" xfId="0" applyFill="1" applyBorder="1" applyAlignment="1" applyProtection="1">
      <alignment horizontal="left"/>
    </xf>
    <xf numFmtId="0" fontId="2" fillId="2" borderId="1" xfId="0" applyFont="1" applyFill="1" applyBorder="1" applyAlignment="1" applyProtection="1">
      <alignment horizontal="left" vertical="center" wrapText="1"/>
    </xf>
    <xf numFmtId="1" fontId="0" fillId="2" borderId="1" xfId="0" applyNumberFormat="1" applyFill="1" applyBorder="1" applyAlignment="1" applyProtection="1">
      <alignment horizontal="center" vertical="center"/>
    </xf>
    <xf numFmtId="49" fontId="2" fillId="2" borderId="1" xfId="0" applyNumberFormat="1" applyFont="1" applyFill="1" applyBorder="1" applyAlignment="1" applyProtection="1">
      <alignment horizontal="center"/>
    </xf>
    <xf numFmtId="49" fontId="0" fillId="2" borderId="1" xfId="0" applyNumberFormat="1" applyFill="1" applyBorder="1" applyAlignment="1" applyProtection="1">
      <alignment horizontal="center"/>
    </xf>
    <xf numFmtId="0" fontId="2" fillId="0" borderId="1" xfId="0" applyFont="1" applyFill="1" applyBorder="1" applyAlignment="1" applyProtection="1">
      <alignment horizontal="center"/>
    </xf>
    <xf numFmtId="0" fontId="10" fillId="0" borderId="0" xfId="0" applyFont="1" applyFill="1" applyAlignment="1" applyProtection="1">
      <alignment horizontal="center" vertical="center"/>
    </xf>
    <xf numFmtId="0" fontId="7" fillId="0" borderId="0" xfId="0" applyFont="1" applyFill="1" applyAlignment="1" applyProtection="1">
      <alignment horizontal="center" vertical="center" wrapText="1"/>
    </xf>
    <xf numFmtId="0" fontId="5" fillId="0" borderId="0" xfId="0" applyFont="1" applyFill="1" applyAlignment="1" applyProtection="1">
      <alignment horizontal="center" vertical="center"/>
    </xf>
    <xf numFmtId="0" fontId="0" fillId="0" borderId="0" xfId="0" applyFill="1" applyAlignment="1" applyProtection="1"/>
    <xf numFmtId="0" fontId="4" fillId="0" borderId="0" xfId="0" applyFont="1" applyFill="1" applyAlignment="1" applyProtection="1">
      <alignment horizontal="center" vertical="center"/>
    </xf>
    <xf numFmtId="0" fontId="0" fillId="0" borderId="0" xfId="0" applyFill="1" applyAlignment="1" applyProtection="1">
      <alignment horizontal="center" vertical="center"/>
    </xf>
    <xf numFmtId="0" fontId="6" fillId="0" borderId="0" xfId="0" applyFont="1" applyFill="1" applyAlignment="1" applyProtection="1">
      <alignment horizontal="center" vertical="center"/>
    </xf>
    <xf numFmtId="0" fontId="7" fillId="0" borderId="0" xfId="0" applyFont="1" applyFill="1" applyAlignment="1" applyProtection="1">
      <alignment horizontal="center" vertical="center"/>
    </xf>
    <xf numFmtId="0" fontId="9" fillId="0" borderId="0" xfId="0" applyFont="1" applyFill="1" applyProtection="1"/>
    <xf numFmtId="0" fontId="6" fillId="0" borderId="0" xfId="0" applyFont="1" applyFill="1" applyAlignment="1" applyProtection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2"/>
  <sheetViews>
    <sheetView tabSelected="1" zoomScaleNormal="100" workbookViewId="0">
      <selection activeCell="O11" sqref="O11"/>
    </sheetView>
  </sheetViews>
  <sheetFormatPr defaultRowHeight="15" x14ac:dyDescent="0.25"/>
  <cols>
    <col min="1" max="1" width="5.140625" customWidth="1"/>
    <col min="2" max="2" width="11.7109375" customWidth="1"/>
    <col min="3" max="3" width="35.5703125" customWidth="1"/>
    <col min="4" max="4" width="10.42578125" customWidth="1"/>
    <col min="5" max="5" width="9.85546875" customWidth="1"/>
    <col min="9" max="9" width="12.85546875" customWidth="1"/>
    <col min="10" max="10" width="10.85546875" customWidth="1"/>
    <col min="11" max="11" width="11.85546875" customWidth="1"/>
  </cols>
  <sheetData>
    <row r="1" spans="1:11" ht="25.5" customHeight="1" x14ac:dyDescent="0.25">
      <c r="A1" s="51" t="s">
        <v>133</v>
      </c>
      <c r="B1" s="51"/>
      <c r="C1" s="51"/>
      <c r="D1" s="51"/>
      <c r="E1" s="51"/>
      <c r="F1" s="52"/>
      <c r="G1" s="52"/>
      <c r="H1" s="52"/>
      <c r="I1" s="52"/>
      <c r="J1" s="52"/>
      <c r="K1" s="52"/>
    </row>
    <row r="2" spans="1:11" ht="25.5" customHeight="1" x14ac:dyDescent="0.25">
      <c r="A2" s="53" t="s">
        <v>134</v>
      </c>
      <c r="B2" s="54"/>
      <c r="C2" s="53"/>
      <c r="D2" s="53"/>
      <c r="E2" s="53"/>
      <c r="F2" s="52"/>
      <c r="G2" s="52"/>
      <c r="H2" s="52"/>
      <c r="I2" s="52"/>
      <c r="J2" s="52"/>
      <c r="K2" s="52"/>
    </row>
    <row r="3" spans="1:11" ht="12.75" customHeight="1" x14ac:dyDescent="0.25">
      <c r="A3" s="9"/>
      <c r="B3" s="10"/>
      <c r="C3" s="9"/>
      <c r="D3" s="9"/>
      <c r="E3" s="9"/>
    </row>
    <row r="4" spans="1:11" ht="25.5" customHeight="1" x14ac:dyDescent="0.25">
      <c r="A4" s="55" t="s">
        <v>293</v>
      </c>
      <c r="B4" s="56"/>
      <c r="C4" s="56"/>
      <c r="D4" s="56"/>
      <c r="E4" s="56"/>
      <c r="F4" s="52"/>
      <c r="G4" s="52"/>
      <c r="H4" s="52"/>
      <c r="I4" s="52"/>
      <c r="J4" s="52"/>
      <c r="K4" s="52"/>
    </row>
    <row r="6" spans="1:11" ht="63.75" x14ac:dyDescent="0.25">
      <c r="A6" s="3" t="s">
        <v>130</v>
      </c>
      <c r="B6" s="3" t="s">
        <v>129</v>
      </c>
      <c r="C6" s="3" t="s">
        <v>0</v>
      </c>
      <c r="D6" s="3" t="s">
        <v>127</v>
      </c>
      <c r="E6" s="3" t="s">
        <v>128</v>
      </c>
      <c r="F6" s="22" t="s">
        <v>163</v>
      </c>
      <c r="G6" s="23" t="s">
        <v>164</v>
      </c>
      <c r="H6" s="31" t="s">
        <v>171</v>
      </c>
      <c r="I6" s="24" t="s">
        <v>173</v>
      </c>
      <c r="J6" s="22" t="s">
        <v>175</v>
      </c>
      <c r="K6" s="22" t="s">
        <v>174</v>
      </c>
    </row>
    <row r="7" spans="1:11" ht="15" customHeight="1" x14ac:dyDescent="0.25">
      <c r="A7" s="43">
        <v>1</v>
      </c>
      <c r="B7" s="19" t="s">
        <v>91</v>
      </c>
      <c r="C7" s="19" t="s">
        <v>92</v>
      </c>
      <c r="D7" s="15">
        <v>4.7</v>
      </c>
      <c r="E7" s="44" t="s">
        <v>131</v>
      </c>
      <c r="F7" s="45">
        <v>82</v>
      </c>
      <c r="G7" s="18">
        <v>77</v>
      </c>
      <c r="H7" s="45">
        <f t="shared" ref="H7:H38" si="0">F7+G7</f>
        <v>159</v>
      </c>
      <c r="I7" s="46" t="s">
        <v>176</v>
      </c>
      <c r="J7" s="46" t="s">
        <v>176</v>
      </c>
      <c r="K7" s="47"/>
    </row>
    <row r="8" spans="1:11" ht="15" customHeight="1" x14ac:dyDescent="0.25">
      <c r="A8" s="5">
        <v>2</v>
      </c>
      <c r="B8" s="4" t="s">
        <v>117</v>
      </c>
      <c r="C8" s="19" t="s">
        <v>118</v>
      </c>
      <c r="D8" s="6">
        <v>3.7</v>
      </c>
      <c r="E8" s="1" t="s">
        <v>131</v>
      </c>
      <c r="F8" s="29">
        <v>78</v>
      </c>
      <c r="G8" s="13">
        <v>85</v>
      </c>
      <c r="H8" s="29">
        <f t="shared" si="0"/>
        <v>163</v>
      </c>
      <c r="I8" s="33" t="s">
        <v>177</v>
      </c>
      <c r="J8" s="33" t="s">
        <v>177</v>
      </c>
      <c r="K8" s="32"/>
    </row>
    <row r="9" spans="1:11" ht="15" customHeight="1" x14ac:dyDescent="0.25">
      <c r="A9" s="43">
        <v>3</v>
      </c>
      <c r="B9" s="4" t="s">
        <v>121</v>
      </c>
      <c r="C9" s="19" t="s">
        <v>122</v>
      </c>
      <c r="D9" s="6">
        <v>4.4000000000000004</v>
      </c>
      <c r="E9" s="1" t="s">
        <v>131</v>
      </c>
      <c r="F9" s="29">
        <v>83</v>
      </c>
      <c r="G9" s="13">
        <v>85</v>
      </c>
      <c r="H9" s="29">
        <f t="shared" si="0"/>
        <v>168</v>
      </c>
      <c r="I9" s="33" t="s">
        <v>178</v>
      </c>
      <c r="J9" s="33" t="s">
        <v>178</v>
      </c>
      <c r="K9" s="32"/>
    </row>
    <row r="10" spans="1:11" ht="15" customHeight="1" x14ac:dyDescent="0.25">
      <c r="A10" s="5">
        <v>4</v>
      </c>
      <c r="B10" s="11" t="s">
        <v>141</v>
      </c>
      <c r="C10" s="20" t="s">
        <v>142</v>
      </c>
      <c r="D10" s="14">
        <v>6.1</v>
      </c>
      <c r="E10" s="12" t="s">
        <v>131</v>
      </c>
      <c r="F10" s="29">
        <v>85</v>
      </c>
      <c r="G10" s="13">
        <v>85</v>
      </c>
      <c r="H10" s="29">
        <f t="shared" si="0"/>
        <v>170</v>
      </c>
      <c r="I10" s="33" t="s">
        <v>297</v>
      </c>
      <c r="J10" s="33" t="s">
        <v>297</v>
      </c>
      <c r="K10" s="32"/>
    </row>
    <row r="11" spans="1:11" ht="15" customHeight="1" x14ac:dyDescent="0.25">
      <c r="A11" s="43">
        <v>5</v>
      </c>
      <c r="B11" s="4" t="s">
        <v>19</v>
      </c>
      <c r="C11" s="19" t="s">
        <v>20</v>
      </c>
      <c r="D11" s="6">
        <v>5.9</v>
      </c>
      <c r="E11" s="1" t="s">
        <v>131</v>
      </c>
      <c r="F11" s="29">
        <v>83</v>
      </c>
      <c r="G11" s="13">
        <v>87</v>
      </c>
      <c r="H11" s="29">
        <f t="shared" si="0"/>
        <v>170</v>
      </c>
      <c r="I11" s="33" t="s">
        <v>297</v>
      </c>
      <c r="J11" s="33" t="s">
        <v>297</v>
      </c>
      <c r="K11" s="33" t="s">
        <v>176</v>
      </c>
    </row>
    <row r="12" spans="1:11" ht="15" customHeight="1" x14ac:dyDescent="0.25">
      <c r="A12" s="5">
        <v>6</v>
      </c>
      <c r="B12" s="4" t="s">
        <v>71</v>
      </c>
      <c r="C12" s="19" t="s">
        <v>72</v>
      </c>
      <c r="D12" s="6">
        <v>6.3</v>
      </c>
      <c r="E12" s="1" t="s">
        <v>131</v>
      </c>
      <c r="F12" s="29">
        <v>87</v>
      </c>
      <c r="G12" s="13">
        <v>84</v>
      </c>
      <c r="H12" s="29">
        <f t="shared" si="0"/>
        <v>171</v>
      </c>
      <c r="I12" s="33" t="s">
        <v>298</v>
      </c>
      <c r="J12" s="33" t="s">
        <v>298</v>
      </c>
      <c r="K12" s="33" t="s">
        <v>177</v>
      </c>
    </row>
    <row r="13" spans="1:11" ht="15" customHeight="1" x14ac:dyDescent="0.25">
      <c r="A13" s="43">
        <v>7</v>
      </c>
      <c r="B13" s="11" t="s">
        <v>135</v>
      </c>
      <c r="C13" s="20" t="s">
        <v>136</v>
      </c>
      <c r="D13" s="16">
        <v>10.3</v>
      </c>
      <c r="E13" s="12" t="s">
        <v>131</v>
      </c>
      <c r="F13" s="29">
        <v>86</v>
      </c>
      <c r="G13" s="13">
        <v>85</v>
      </c>
      <c r="H13" s="29">
        <f t="shared" si="0"/>
        <v>171</v>
      </c>
      <c r="I13" s="33" t="s">
        <v>298</v>
      </c>
      <c r="J13" s="33" t="s">
        <v>298</v>
      </c>
      <c r="K13" s="33" t="s">
        <v>178</v>
      </c>
    </row>
    <row r="14" spans="1:11" ht="15" customHeight="1" x14ac:dyDescent="0.25">
      <c r="A14" s="5">
        <v>8</v>
      </c>
      <c r="B14" s="11" t="s">
        <v>139</v>
      </c>
      <c r="C14" s="20" t="s">
        <v>140</v>
      </c>
      <c r="D14" s="14">
        <v>5.0999999999999996</v>
      </c>
      <c r="E14" s="12" t="s">
        <v>131</v>
      </c>
      <c r="F14" s="29">
        <v>86</v>
      </c>
      <c r="G14" s="13">
        <v>85</v>
      </c>
      <c r="H14" s="29">
        <f t="shared" si="0"/>
        <v>171</v>
      </c>
      <c r="I14" s="33" t="s">
        <v>298</v>
      </c>
      <c r="J14" s="33" t="s">
        <v>298</v>
      </c>
      <c r="K14" s="32"/>
    </row>
    <row r="15" spans="1:11" ht="15" customHeight="1" x14ac:dyDescent="0.25">
      <c r="A15" s="43">
        <v>9</v>
      </c>
      <c r="B15" s="4" t="s">
        <v>61</v>
      </c>
      <c r="C15" s="19" t="s">
        <v>62</v>
      </c>
      <c r="D15" s="6">
        <v>7.6</v>
      </c>
      <c r="E15" s="1" t="s">
        <v>131</v>
      </c>
      <c r="F15" s="29">
        <v>87</v>
      </c>
      <c r="G15" s="13">
        <v>86</v>
      </c>
      <c r="H15" s="29">
        <f t="shared" si="0"/>
        <v>173</v>
      </c>
      <c r="I15" s="33" t="s">
        <v>299</v>
      </c>
      <c r="J15" s="33" t="s">
        <v>299</v>
      </c>
      <c r="K15" s="32"/>
    </row>
    <row r="16" spans="1:11" ht="15" customHeight="1" x14ac:dyDescent="0.25">
      <c r="A16" s="5">
        <v>10</v>
      </c>
      <c r="B16" s="11" t="s">
        <v>158</v>
      </c>
      <c r="C16" s="20" t="s">
        <v>159</v>
      </c>
      <c r="D16" s="34">
        <v>10.199999999999999</v>
      </c>
      <c r="E16" s="11" t="s">
        <v>131</v>
      </c>
      <c r="F16" s="29">
        <v>92</v>
      </c>
      <c r="G16" s="13">
        <v>82</v>
      </c>
      <c r="H16" s="29">
        <f t="shared" si="0"/>
        <v>174</v>
      </c>
      <c r="I16" s="33" t="s">
        <v>286</v>
      </c>
      <c r="J16" s="33" t="s">
        <v>286</v>
      </c>
      <c r="K16" s="32"/>
    </row>
    <row r="17" spans="1:11" ht="15" customHeight="1" x14ac:dyDescent="0.25">
      <c r="A17" s="43">
        <v>11</v>
      </c>
      <c r="B17" s="4" t="s">
        <v>83</v>
      </c>
      <c r="C17" s="19" t="s">
        <v>84</v>
      </c>
      <c r="D17" s="6">
        <v>4.4000000000000004</v>
      </c>
      <c r="E17" s="1" t="s">
        <v>131</v>
      </c>
      <c r="F17" s="29">
        <v>92</v>
      </c>
      <c r="G17" s="13">
        <v>83</v>
      </c>
      <c r="H17" s="29">
        <f t="shared" si="0"/>
        <v>175</v>
      </c>
      <c r="I17" s="33" t="s">
        <v>287</v>
      </c>
      <c r="J17" s="33" t="s">
        <v>287</v>
      </c>
      <c r="K17" s="32"/>
    </row>
    <row r="18" spans="1:11" ht="15" customHeight="1" x14ac:dyDescent="0.25">
      <c r="A18" s="5">
        <v>12</v>
      </c>
      <c r="B18" s="4" t="s">
        <v>87</v>
      </c>
      <c r="C18" s="19" t="s">
        <v>88</v>
      </c>
      <c r="D18" s="6">
        <v>8.3000000000000007</v>
      </c>
      <c r="E18" s="1" t="s">
        <v>131</v>
      </c>
      <c r="F18" s="29">
        <v>89</v>
      </c>
      <c r="G18" s="13">
        <v>88</v>
      </c>
      <c r="H18" s="29">
        <f t="shared" si="0"/>
        <v>177</v>
      </c>
      <c r="I18" s="33" t="s">
        <v>288</v>
      </c>
      <c r="J18" s="33" t="s">
        <v>288</v>
      </c>
      <c r="K18" s="32"/>
    </row>
    <row r="19" spans="1:11" ht="15" customHeight="1" x14ac:dyDescent="0.25">
      <c r="A19" s="43">
        <v>13</v>
      </c>
      <c r="B19" s="4" t="s">
        <v>89</v>
      </c>
      <c r="C19" s="19" t="s">
        <v>90</v>
      </c>
      <c r="D19" s="6">
        <v>6.7</v>
      </c>
      <c r="E19" s="1" t="s">
        <v>131</v>
      </c>
      <c r="F19" s="29">
        <v>93</v>
      </c>
      <c r="G19" s="13">
        <v>85</v>
      </c>
      <c r="H19" s="29">
        <f t="shared" si="0"/>
        <v>178</v>
      </c>
      <c r="I19" s="33" t="s">
        <v>267</v>
      </c>
      <c r="J19" s="33" t="s">
        <v>267</v>
      </c>
      <c r="K19" s="33" t="s">
        <v>179</v>
      </c>
    </row>
    <row r="20" spans="1:11" x14ac:dyDescent="0.25">
      <c r="A20" s="5">
        <v>14</v>
      </c>
      <c r="B20" s="4" t="s">
        <v>33</v>
      </c>
      <c r="C20" s="19" t="s">
        <v>34</v>
      </c>
      <c r="D20" s="6">
        <v>5.9</v>
      </c>
      <c r="E20" s="1" t="s">
        <v>131</v>
      </c>
      <c r="F20" s="29">
        <v>92</v>
      </c>
      <c r="G20" s="13">
        <v>87</v>
      </c>
      <c r="H20" s="29">
        <f t="shared" si="0"/>
        <v>179</v>
      </c>
      <c r="I20" s="33" t="s">
        <v>300</v>
      </c>
      <c r="J20" s="33" t="s">
        <v>300</v>
      </c>
      <c r="K20" s="32"/>
    </row>
    <row r="21" spans="1:11" x14ac:dyDescent="0.25">
      <c r="A21" s="43">
        <v>15</v>
      </c>
      <c r="B21" s="27" t="s">
        <v>101</v>
      </c>
      <c r="C21" s="19" t="s">
        <v>102</v>
      </c>
      <c r="D21" s="6">
        <v>5.5</v>
      </c>
      <c r="E21" s="1" t="s">
        <v>131</v>
      </c>
      <c r="F21" s="29">
        <v>87</v>
      </c>
      <c r="G21" s="13">
        <v>92</v>
      </c>
      <c r="H21" s="29">
        <f t="shared" si="0"/>
        <v>179</v>
      </c>
      <c r="I21" s="33" t="s">
        <v>301</v>
      </c>
      <c r="J21" s="33" t="s">
        <v>301</v>
      </c>
      <c r="K21" s="33" t="s">
        <v>284</v>
      </c>
    </row>
    <row r="22" spans="1:11" ht="15" customHeight="1" x14ac:dyDescent="0.25">
      <c r="A22" s="5">
        <v>16</v>
      </c>
      <c r="B22" s="4" t="s">
        <v>3</v>
      </c>
      <c r="C22" s="19" t="s">
        <v>4</v>
      </c>
      <c r="D22" s="6">
        <v>11.1</v>
      </c>
      <c r="E22" s="1" t="s">
        <v>131</v>
      </c>
      <c r="F22" s="29">
        <v>91</v>
      </c>
      <c r="G22" s="13">
        <v>89</v>
      </c>
      <c r="H22" s="29">
        <f t="shared" si="0"/>
        <v>180</v>
      </c>
      <c r="I22" s="33" t="s">
        <v>302</v>
      </c>
      <c r="J22" s="33" t="s">
        <v>302</v>
      </c>
      <c r="K22" s="32"/>
    </row>
    <row r="23" spans="1:11" ht="15" customHeight="1" x14ac:dyDescent="0.25">
      <c r="A23" s="43">
        <v>17</v>
      </c>
      <c r="B23" s="4" t="s">
        <v>109</v>
      </c>
      <c r="C23" s="19" t="s">
        <v>110</v>
      </c>
      <c r="D23" s="6">
        <v>5.3</v>
      </c>
      <c r="E23" s="1" t="s">
        <v>131</v>
      </c>
      <c r="F23" s="29">
        <v>89</v>
      </c>
      <c r="G23" s="13">
        <v>91</v>
      </c>
      <c r="H23" s="29">
        <f t="shared" si="0"/>
        <v>180</v>
      </c>
      <c r="I23" s="33" t="s">
        <v>302</v>
      </c>
      <c r="J23" s="33" t="s">
        <v>302</v>
      </c>
      <c r="K23" s="32"/>
    </row>
    <row r="24" spans="1:11" ht="15" customHeight="1" x14ac:dyDescent="0.25">
      <c r="A24" s="5">
        <v>18</v>
      </c>
      <c r="B24" s="4" t="s">
        <v>51</v>
      </c>
      <c r="C24" s="19" t="s">
        <v>52</v>
      </c>
      <c r="D24" s="6">
        <v>10.9</v>
      </c>
      <c r="E24" s="1" t="s">
        <v>131</v>
      </c>
      <c r="F24" s="29">
        <v>85</v>
      </c>
      <c r="G24" s="13">
        <v>96</v>
      </c>
      <c r="H24" s="29">
        <f t="shared" si="0"/>
        <v>181</v>
      </c>
      <c r="I24" s="33" t="s">
        <v>268</v>
      </c>
      <c r="J24" s="33" t="s">
        <v>268</v>
      </c>
      <c r="K24" s="32"/>
    </row>
    <row r="25" spans="1:11" ht="15" customHeight="1" x14ac:dyDescent="0.25">
      <c r="A25" s="43">
        <v>19</v>
      </c>
      <c r="B25" s="4" t="s">
        <v>25</v>
      </c>
      <c r="C25" s="19" t="s">
        <v>26</v>
      </c>
      <c r="D25" s="6">
        <v>10.3</v>
      </c>
      <c r="E25" s="1" t="s">
        <v>131</v>
      </c>
      <c r="F25" s="29">
        <v>87</v>
      </c>
      <c r="G25" s="13">
        <v>95</v>
      </c>
      <c r="H25" s="29">
        <f t="shared" si="0"/>
        <v>182</v>
      </c>
      <c r="I25" s="33" t="s">
        <v>303</v>
      </c>
      <c r="J25" s="33" t="s">
        <v>303</v>
      </c>
      <c r="K25" s="32"/>
    </row>
    <row r="26" spans="1:11" ht="15" customHeight="1" x14ac:dyDescent="0.25">
      <c r="A26" s="5">
        <v>20</v>
      </c>
      <c r="B26" s="4" t="s">
        <v>67</v>
      </c>
      <c r="C26" s="19" t="s">
        <v>68</v>
      </c>
      <c r="D26" s="6">
        <v>7</v>
      </c>
      <c r="E26" s="1" t="s">
        <v>131</v>
      </c>
      <c r="F26" s="29">
        <v>90</v>
      </c>
      <c r="G26" s="13">
        <v>93</v>
      </c>
      <c r="H26" s="29">
        <f t="shared" si="0"/>
        <v>183</v>
      </c>
      <c r="I26" s="33" t="s">
        <v>304</v>
      </c>
      <c r="J26" s="33" t="s">
        <v>304</v>
      </c>
      <c r="K26" s="32"/>
    </row>
    <row r="27" spans="1:11" ht="15" customHeight="1" x14ac:dyDescent="0.25">
      <c r="A27" s="43">
        <v>21</v>
      </c>
      <c r="B27" s="4" t="s">
        <v>57</v>
      </c>
      <c r="C27" s="19" t="s">
        <v>58</v>
      </c>
      <c r="D27" s="6">
        <v>12.5</v>
      </c>
      <c r="E27" s="1" t="s">
        <v>131</v>
      </c>
      <c r="F27" s="29">
        <v>89</v>
      </c>
      <c r="G27" s="13">
        <v>94</v>
      </c>
      <c r="H27" s="29">
        <f t="shared" si="0"/>
        <v>183</v>
      </c>
      <c r="I27" s="33" t="s">
        <v>304</v>
      </c>
      <c r="J27" s="33" t="s">
        <v>304</v>
      </c>
      <c r="K27" s="32"/>
    </row>
    <row r="28" spans="1:11" ht="15" customHeight="1" x14ac:dyDescent="0.25">
      <c r="A28" s="5">
        <v>22</v>
      </c>
      <c r="B28" s="4" t="s">
        <v>23</v>
      </c>
      <c r="C28" s="19" t="s">
        <v>24</v>
      </c>
      <c r="D28" s="6">
        <v>5.0999999999999996</v>
      </c>
      <c r="E28" s="1" t="s">
        <v>131</v>
      </c>
      <c r="F28" s="29">
        <v>95</v>
      </c>
      <c r="G28" s="13">
        <v>89</v>
      </c>
      <c r="H28" s="29">
        <f t="shared" si="0"/>
        <v>184</v>
      </c>
      <c r="I28" s="33" t="s">
        <v>305</v>
      </c>
      <c r="J28" s="33" t="s">
        <v>305</v>
      </c>
      <c r="K28" s="32"/>
    </row>
    <row r="29" spans="1:11" ht="15" customHeight="1" x14ac:dyDescent="0.25">
      <c r="A29" s="43">
        <v>23</v>
      </c>
      <c r="B29" s="11" t="s">
        <v>153</v>
      </c>
      <c r="C29" s="20" t="s">
        <v>154</v>
      </c>
      <c r="D29" s="17">
        <v>11.2</v>
      </c>
      <c r="E29" s="12" t="s">
        <v>131</v>
      </c>
      <c r="F29" s="29">
        <v>96</v>
      </c>
      <c r="G29" s="13">
        <v>89</v>
      </c>
      <c r="H29" s="29">
        <f t="shared" si="0"/>
        <v>185</v>
      </c>
      <c r="I29" s="33" t="s">
        <v>306</v>
      </c>
      <c r="J29" s="33" t="s">
        <v>306</v>
      </c>
      <c r="K29" s="33" t="s">
        <v>285</v>
      </c>
    </row>
    <row r="30" spans="1:11" ht="15" customHeight="1" x14ac:dyDescent="0.25">
      <c r="A30" s="5">
        <v>24</v>
      </c>
      <c r="B30" s="4" t="s">
        <v>47</v>
      </c>
      <c r="C30" s="19" t="s">
        <v>48</v>
      </c>
      <c r="D30" s="6">
        <v>8.4</v>
      </c>
      <c r="E30" s="1" t="s">
        <v>131</v>
      </c>
      <c r="F30" s="29">
        <v>93</v>
      </c>
      <c r="G30" s="13">
        <v>92</v>
      </c>
      <c r="H30" s="29">
        <f t="shared" si="0"/>
        <v>185</v>
      </c>
      <c r="I30" s="33" t="s">
        <v>306</v>
      </c>
      <c r="J30" s="33" t="s">
        <v>306</v>
      </c>
      <c r="K30" s="32"/>
    </row>
    <row r="31" spans="1:11" ht="15" customHeight="1" x14ac:dyDescent="0.25">
      <c r="A31" s="43">
        <v>25</v>
      </c>
      <c r="B31" s="4" t="s">
        <v>63</v>
      </c>
      <c r="C31" s="19" t="s">
        <v>64</v>
      </c>
      <c r="D31" s="6">
        <v>9.3000000000000007</v>
      </c>
      <c r="E31" s="1" t="s">
        <v>131</v>
      </c>
      <c r="F31" s="29">
        <v>94</v>
      </c>
      <c r="G31" s="13">
        <v>92</v>
      </c>
      <c r="H31" s="29">
        <f t="shared" si="0"/>
        <v>186</v>
      </c>
      <c r="I31" s="33" t="s">
        <v>307</v>
      </c>
      <c r="J31" s="33" t="s">
        <v>307</v>
      </c>
      <c r="K31" s="32"/>
    </row>
    <row r="32" spans="1:11" ht="15" customHeight="1" x14ac:dyDescent="0.25">
      <c r="A32" s="5">
        <v>26</v>
      </c>
      <c r="B32" s="4" t="s">
        <v>13</v>
      </c>
      <c r="C32" s="19" t="s">
        <v>14</v>
      </c>
      <c r="D32" s="6">
        <v>6</v>
      </c>
      <c r="E32" s="1" t="s">
        <v>131</v>
      </c>
      <c r="F32" s="29">
        <v>89</v>
      </c>
      <c r="G32" s="13">
        <v>97</v>
      </c>
      <c r="H32" s="29">
        <f t="shared" si="0"/>
        <v>186</v>
      </c>
      <c r="I32" s="33" t="s">
        <v>307</v>
      </c>
      <c r="J32" s="33" t="s">
        <v>307</v>
      </c>
      <c r="K32" s="32"/>
    </row>
    <row r="33" spans="1:11" ht="15" customHeight="1" x14ac:dyDescent="0.25">
      <c r="A33" s="43">
        <v>27</v>
      </c>
      <c r="B33" s="4" t="s">
        <v>103</v>
      </c>
      <c r="C33" s="19" t="s">
        <v>104</v>
      </c>
      <c r="D33" s="15">
        <v>18.7</v>
      </c>
      <c r="E33" s="1" t="s">
        <v>131</v>
      </c>
      <c r="F33" s="29">
        <v>97</v>
      </c>
      <c r="G33" s="13">
        <v>90</v>
      </c>
      <c r="H33" s="29">
        <f t="shared" si="0"/>
        <v>187</v>
      </c>
      <c r="I33" s="33" t="s">
        <v>269</v>
      </c>
      <c r="J33" s="33" t="s">
        <v>269</v>
      </c>
      <c r="K33" s="32"/>
    </row>
    <row r="34" spans="1:11" ht="15" customHeight="1" x14ac:dyDescent="0.25">
      <c r="A34" s="5">
        <v>28</v>
      </c>
      <c r="B34" s="4" t="s">
        <v>9</v>
      </c>
      <c r="C34" s="19" t="s">
        <v>10</v>
      </c>
      <c r="D34" s="6">
        <v>8.8000000000000007</v>
      </c>
      <c r="E34" s="1" t="s">
        <v>131</v>
      </c>
      <c r="F34" s="29">
        <v>92</v>
      </c>
      <c r="G34" s="13">
        <v>95</v>
      </c>
      <c r="H34" s="29">
        <f t="shared" si="0"/>
        <v>187</v>
      </c>
      <c r="I34" s="33" t="s">
        <v>269</v>
      </c>
      <c r="J34" s="33" t="s">
        <v>269</v>
      </c>
      <c r="K34" s="32"/>
    </row>
    <row r="35" spans="1:11" ht="15" customHeight="1" x14ac:dyDescent="0.25">
      <c r="A35" s="43">
        <v>29</v>
      </c>
      <c r="B35" s="4" t="s">
        <v>99</v>
      </c>
      <c r="C35" s="19" t="s">
        <v>100</v>
      </c>
      <c r="D35" s="15">
        <v>9.1999999999999993</v>
      </c>
      <c r="E35" s="1" t="s">
        <v>131</v>
      </c>
      <c r="F35" s="29">
        <v>96</v>
      </c>
      <c r="G35" s="13">
        <v>93</v>
      </c>
      <c r="H35" s="29">
        <f t="shared" si="0"/>
        <v>189</v>
      </c>
      <c r="I35" s="33" t="s">
        <v>270</v>
      </c>
      <c r="J35" s="33" t="s">
        <v>270</v>
      </c>
      <c r="K35" s="33" t="s">
        <v>266</v>
      </c>
    </row>
    <row r="36" spans="1:11" ht="15" customHeight="1" x14ac:dyDescent="0.25">
      <c r="A36" s="5">
        <v>30</v>
      </c>
      <c r="B36" s="11" t="s">
        <v>160</v>
      </c>
      <c r="C36" s="20" t="s">
        <v>161</v>
      </c>
      <c r="D36" s="34">
        <v>8.4</v>
      </c>
      <c r="E36" s="11" t="s">
        <v>131</v>
      </c>
      <c r="F36" s="29">
        <v>92</v>
      </c>
      <c r="G36" s="13">
        <v>97</v>
      </c>
      <c r="H36" s="29">
        <f t="shared" si="0"/>
        <v>189</v>
      </c>
      <c r="I36" s="33" t="s">
        <v>270</v>
      </c>
      <c r="J36" s="33" t="s">
        <v>270</v>
      </c>
      <c r="K36" s="32"/>
    </row>
    <row r="37" spans="1:11" ht="15" customHeight="1" x14ac:dyDescent="0.25">
      <c r="A37" s="43">
        <v>31</v>
      </c>
      <c r="B37" s="11" t="s">
        <v>165</v>
      </c>
      <c r="C37" s="20" t="s">
        <v>166</v>
      </c>
      <c r="D37" s="13">
        <v>11.1</v>
      </c>
      <c r="E37" s="11" t="s">
        <v>131</v>
      </c>
      <c r="F37" s="29">
        <v>91</v>
      </c>
      <c r="G37" s="13">
        <v>98</v>
      </c>
      <c r="H37" s="29">
        <f t="shared" si="0"/>
        <v>189</v>
      </c>
      <c r="I37" s="33" t="s">
        <v>270</v>
      </c>
      <c r="J37" s="33" t="s">
        <v>270</v>
      </c>
      <c r="K37" s="33" t="s">
        <v>266</v>
      </c>
    </row>
    <row r="38" spans="1:11" ht="15" customHeight="1" x14ac:dyDescent="0.25">
      <c r="A38" s="5">
        <v>32</v>
      </c>
      <c r="B38" s="4" t="s">
        <v>35</v>
      </c>
      <c r="C38" s="19" t="s">
        <v>36</v>
      </c>
      <c r="D38" s="15">
        <v>16.3</v>
      </c>
      <c r="E38" s="1" t="s">
        <v>131</v>
      </c>
      <c r="F38" s="29">
        <v>97</v>
      </c>
      <c r="G38" s="13">
        <v>94</v>
      </c>
      <c r="H38" s="29">
        <f t="shared" si="0"/>
        <v>191</v>
      </c>
      <c r="I38" s="33" t="s">
        <v>271</v>
      </c>
      <c r="J38" s="33" t="s">
        <v>271</v>
      </c>
      <c r="K38" s="32"/>
    </row>
    <row r="39" spans="1:11" ht="15" customHeight="1" x14ac:dyDescent="0.25">
      <c r="A39" s="43">
        <v>33</v>
      </c>
      <c r="B39" s="4" t="s">
        <v>7</v>
      </c>
      <c r="C39" s="19" t="s">
        <v>8</v>
      </c>
      <c r="D39" s="6">
        <v>10.5</v>
      </c>
      <c r="E39" s="1" t="s">
        <v>131</v>
      </c>
      <c r="F39" s="29">
        <v>95</v>
      </c>
      <c r="G39" s="13">
        <v>96</v>
      </c>
      <c r="H39" s="29">
        <f t="shared" ref="H39:H70" si="1">F39+G39</f>
        <v>191</v>
      </c>
      <c r="I39" s="33" t="s">
        <v>271</v>
      </c>
      <c r="J39" s="33" t="s">
        <v>271</v>
      </c>
      <c r="K39" s="32"/>
    </row>
    <row r="40" spans="1:11" ht="15" customHeight="1" x14ac:dyDescent="0.25">
      <c r="A40" s="5">
        <v>34</v>
      </c>
      <c r="B40" s="4" t="s">
        <v>1</v>
      </c>
      <c r="C40" s="19" t="s">
        <v>2</v>
      </c>
      <c r="D40" s="6">
        <v>7.3</v>
      </c>
      <c r="E40" s="1" t="s">
        <v>131</v>
      </c>
      <c r="F40" s="29">
        <v>94</v>
      </c>
      <c r="G40" s="13">
        <v>97</v>
      </c>
      <c r="H40" s="29">
        <f t="shared" si="1"/>
        <v>191</v>
      </c>
      <c r="I40" s="33" t="s">
        <v>271</v>
      </c>
      <c r="J40" s="33" t="s">
        <v>271</v>
      </c>
      <c r="K40" s="32"/>
    </row>
    <row r="41" spans="1:11" ht="15" customHeight="1" x14ac:dyDescent="0.25">
      <c r="A41" s="43">
        <v>35</v>
      </c>
      <c r="B41" s="4" t="s">
        <v>162</v>
      </c>
      <c r="C41" s="25" t="s">
        <v>145</v>
      </c>
      <c r="D41" s="15">
        <v>9.5</v>
      </c>
      <c r="E41" s="2" t="s">
        <v>131</v>
      </c>
      <c r="F41" s="29">
        <v>98</v>
      </c>
      <c r="G41" s="13">
        <v>94</v>
      </c>
      <c r="H41" s="29">
        <f t="shared" si="1"/>
        <v>192</v>
      </c>
      <c r="I41" s="33" t="s">
        <v>308</v>
      </c>
      <c r="J41" s="33" t="s">
        <v>308</v>
      </c>
      <c r="K41" s="32"/>
    </row>
    <row r="42" spans="1:11" ht="15" customHeight="1" x14ac:dyDescent="0.25">
      <c r="A42" s="5">
        <v>36</v>
      </c>
      <c r="B42" s="4" t="s">
        <v>43</v>
      </c>
      <c r="C42" s="19" t="s">
        <v>44</v>
      </c>
      <c r="D42" s="6">
        <v>10.9</v>
      </c>
      <c r="E42" s="1" t="s">
        <v>131</v>
      </c>
      <c r="F42" s="29">
        <v>98</v>
      </c>
      <c r="G42" s="13">
        <v>95</v>
      </c>
      <c r="H42" s="29">
        <f t="shared" si="1"/>
        <v>193</v>
      </c>
      <c r="I42" s="33" t="s">
        <v>309</v>
      </c>
      <c r="J42" s="33" t="s">
        <v>309</v>
      </c>
      <c r="K42" s="32"/>
    </row>
    <row r="43" spans="1:11" ht="15.75" customHeight="1" x14ac:dyDescent="0.25">
      <c r="A43" s="43">
        <v>37</v>
      </c>
      <c r="B43" s="4" t="s">
        <v>55</v>
      </c>
      <c r="C43" s="19" t="s">
        <v>56</v>
      </c>
      <c r="D43" s="15">
        <v>14.6</v>
      </c>
      <c r="E43" s="1" t="s">
        <v>131</v>
      </c>
      <c r="F43" s="29">
        <v>98</v>
      </c>
      <c r="G43" s="13">
        <v>95</v>
      </c>
      <c r="H43" s="29">
        <f t="shared" si="1"/>
        <v>193</v>
      </c>
      <c r="I43" s="33" t="s">
        <v>309</v>
      </c>
      <c r="J43" s="33" t="s">
        <v>309</v>
      </c>
      <c r="K43" s="32"/>
    </row>
    <row r="44" spans="1:11" ht="15" customHeight="1" x14ac:dyDescent="0.25">
      <c r="A44" s="5">
        <v>38</v>
      </c>
      <c r="B44" s="4" t="s">
        <v>45</v>
      </c>
      <c r="C44" s="19" t="s">
        <v>46</v>
      </c>
      <c r="D44" s="6">
        <v>12</v>
      </c>
      <c r="E44" s="1" t="s">
        <v>131</v>
      </c>
      <c r="F44" s="29">
        <v>96</v>
      </c>
      <c r="G44" s="13">
        <v>98</v>
      </c>
      <c r="H44" s="29">
        <f t="shared" si="1"/>
        <v>194</v>
      </c>
      <c r="I44" s="33" t="s">
        <v>310</v>
      </c>
      <c r="J44" s="33" t="s">
        <v>310</v>
      </c>
      <c r="K44" s="32"/>
    </row>
    <row r="45" spans="1:11" ht="15" customHeight="1" x14ac:dyDescent="0.25">
      <c r="A45" s="43">
        <v>39</v>
      </c>
      <c r="B45" s="4" t="s">
        <v>31</v>
      </c>
      <c r="C45" s="19" t="s">
        <v>32</v>
      </c>
      <c r="D45" s="6">
        <v>7.4</v>
      </c>
      <c r="E45" s="1" t="s">
        <v>131</v>
      </c>
      <c r="F45" s="29">
        <v>94</v>
      </c>
      <c r="G45" s="13">
        <v>101</v>
      </c>
      <c r="H45" s="29">
        <f t="shared" si="1"/>
        <v>195</v>
      </c>
      <c r="I45" s="33" t="s">
        <v>311</v>
      </c>
      <c r="J45" s="33" t="s">
        <v>311</v>
      </c>
      <c r="K45" s="32"/>
    </row>
    <row r="46" spans="1:11" ht="15" customHeight="1" x14ac:dyDescent="0.25">
      <c r="A46" s="5">
        <v>40</v>
      </c>
      <c r="B46" s="4" t="s">
        <v>17</v>
      </c>
      <c r="C46" s="19" t="s">
        <v>18</v>
      </c>
      <c r="D46" s="6">
        <v>14.4</v>
      </c>
      <c r="E46" s="1" t="s">
        <v>132</v>
      </c>
      <c r="F46" s="29">
        <v>100</v>
      </c>
      <c r="G46" s="13">
        <v>96</v>
      </c>
      <c r="H46" s="29">
        <f t="shared" si="1"/>
        <v>196</v>
      </c>
      <c r="I46" s="33" t="s">
        <v>312</v>
      </c>
      <c r="J46" s="32"/>
      <c r="K46" s="32"/>
    </row>
    <row r="47" spans="1:11" ht="15" customHeight="1" x14ac:dyDescent="0.25">
      <c r="A47" s="43">
        <v>41</v>
      </c>
      <c r="B47" s="11" t="s">
        <v>149</v>
      </c>
      <c r="C47" s="20" t="s">
        <v>150</v>
      </c>
      <c r="D47" s="8">
        <v>10.9</v>
      </c>
      <c r="E47" s="12" t="s">
        <v>155</v>
      </c>
      <c r="F47" s="29">
        <v>91</v>
      </c>
      <c r="G47" s="13">
        <v>105</v>
      </c>
      <c r="H47" s="29">
        <f t="shared" si="1"/>
        <v>196</v>
      </c>
      <c r="I47" s="33" t="s">
        <v>312</v>
      </c>
      <c r="J47" s="32"/>
      <c r="K47" s="32"/>
    </row>
    <row r="48" spans="1:11" ht="15" customHeight="1" x14ac:dyDescent="0.25">
      <c r="A48" s="5">
        <v>42</v>
      </c>
      <c r="B48" s="4" t="s">
        <v>11</v>
      </c>
      <c r="C48" s="19" t="s">
        <v>12</v>
      </c>
      <c r="D48" s="6">
        <v>13</v>
      </c>
      <c r="E48" s="1" t="s">
        <v>131</v>
      </c>
      <c r="F48" s="29">
        <v>97</v>
      </c>
      <c r="G48" s="13">
        <v>101</v>
      </c>
      <c r="H48" s="29">
        <f t="shared" si="1"/>
        <v>198</v>
      </c>
      <c r="I48" s="33" t="s">
        <v>313</v>
      </c>
      <c r="J48" s="33" t="s">
        <v>321</v>
      </c>
      <c r="K48" s="32"/>
    </row>
    <row r="49" spans="1:11" ht="15" customHeight="1" x14ac:dyDescent="0.25">
      <c r="A49" s="43">
        <v>43</v>
      </c>
      <c r="B49" s="4" t="s">
        <v>81</v>
      </c>
      <c r="C49" s="19" t="s">
        <v>82</v>
      </c>
      <c r="D49" s="6">
        <v>11.5</v>
      </c>
      <c r="E49" s="1" t="s">
        <v>131</v>
      </c>
      <c r="F49" s="29">
        <v>108</v>
      </c>
      <c r="G49" s="13">
        <v>91</v>
      </c>
      <c r="H49" s="29">
        <f t="shared" si="1"/>
        <v>199</v>
      </c>
      <c r="I49" s="33" t="s">
        <v>314</v>
      </c>
      <c r="J49" s="33" t="s">
        <v>277</v>
      </c>
      <c r="K49" s="32"/>
    </row>
    <row r="50" spans="1:11" ht="15" customHeight="1" x14ac:dyDescent="0.25">
      <c r="A50" s="5">
        <v>44</v>
      </c>
      <c r="B50" s="4" t="s">
        <v>125</v>
      </c>
      <c r="C50" s="19" t="s">
        <v>126</v>
      </c>
      <c r="D50" s="6">
        <v>12.2</v>
      </c>
      <c r="E50" s="1" t="s">
        <v>131</v>
      </c>
      <c r="F50" s="29">
        <v>106</v>
      </c>
      <c r="G50" s="13">
        <v>93</v>
      </c>
      <c r="H50" s="29">
        <f t="shared" si="1"/>
        <v>199</v>
      </c>
      <c r="I50" s="33" t="s">
        <v>314</v>
      </c>
      <c r="J50" s="33" t="s">
        <v>277</v>
      </c>
      <c r="K50" s="32"/>
    </row>
    <row r="51" spans="1:11" ht="15" customHeight="1" x14ac:dyDescent="0.25">
      <c r="A51" s="43">
        <v>45</v>
      </c>
      <c r="B51" s="11" t="s">
        <v>146</v>
      </c>
      <c r="C51" s="20" t="s">
        <v>147</v>
      </c>
      <c r="D51" s="18" t="s">
        <v>148</v>
      </c>
      <c r="E51" s="12" t="s">
        <v>131</v>
      </c>
      <c r="F51" s="29">
        <v>99</v>
      </c>
      <c r="G51" s="13">
        <v>100</v>
      </c>
      <c r="H51" s="29">
        <f t="shared" si="1"/>
        <v>199</v>
      </c>
      <c r="I51" s="33" t="s">
        <v>314</v>
      </c>
      <c r="J51" s="33" t="s">
        <v>277</v>
      </c>
      <c r="K51" s="33" t="s">
        <v>299</v>
      </c>
    </row>
    <row r="52" spans="1:11" ht="15" customHeight="1" x14ac:dyDescent="0.25">
      <c r="A52" s="5">
        <v>46</v>
      </c>
      <c r="B52" s="4" t="s">
        <v>59</v>
      </c>
      <c r="C52" s="19" t="s">
        <v>60</v>
      </c>
      <c r="D52" s="15">
        <v>14.5</v>
      </c>
      <c r="E52" s="1" t="s">
        <v>131</v>
      </c>
      <c r="F52" s="29">
        <v>102</v>
      </c>
      <c r="G52" s="13">
        <v>98</v>
      </c>
      <c r="H52" s="29">
        <f t="shared" si="1"/>
        <v>200</v>
      </c>
      <c r="I52" s="33" t="s">
        <v>279</v>
      </c>
      <c r="J52" s="33" t="s">
        <v>278</v>
      </c>
      <c r="K52" s="33" t="s">
        <v>286</v>
      </c>
    </row>
    <row r="53" spans="1:11" ht="15" customHeight="1" x14ac:dyDescent="0.25">
      <c r="A53" s="43">
        <v>47</v>
      </c>
      <c r="B53" s="4" t="s">
        <v>65</v>
      </c>
      <c r="C53" s="19" t="s">
        <v>66</v>
      </c>
      <c r="D53" s="6">
        <v>11.6</v>
      </c>
      <c r="E53" s="1" t="s">
        <v>131</v>
      </c>
      <c r="F53" s="29">
        <v>99</v>
      </c>
      <c r="G53" s="13">
        <v>101</v>
      </c>
      <c r="H53" s="29">
        <f t="shared" si="1"/>
        <v>200</v>
      </c>
      <c r="I53" s="33" t="s">
        <v>279</v>
      </c>
      <c r="J53" s="33" t="s">
        <v>278</v>
      </c>
      <c r="K53" s="32"/>
    </row>
    <row r="54" spans="1:11" ht="15" customHeight="1" x14ac:dyDescent="0.25">
      <c r="A54" s="5">
        <v>48</v>
      </c>
      <c r="B54" s="4" t="s">
        <v>119</v>
      </c>
      <c r="C54" s="19" t="s">
        <v>120</v>
      </c>
      <c r="D54" s="6">
        <v>13.2</v>
      </c>
      <c r="E54" s="1" t="s">
        <v>131</v>
      </c>
      <c r="F54" s="29">
        <v>107</v>
      </c>
      <c r="G54" s="13">
        <v>94</v>
      </c>
      <c r="H54" s="29">
        <f t="shared" si="1"/>
        <v>201</v>
      </c>
      <c r="I54" s="33" t="s">
        <v>315</v>
      </c>
      <c r="J54" s="33" t="s">
        <v>322</v>
      </c>
      <c r="K54" s="32"/>
    </row>
    <row r="55" spans="1:11" ht="15" customHeight="1" x14ac:dyDescent="0.25">
      <c r="A55" s="43">
        <v>49</v>
      </c>
      <c r="B55" s="4" t="s">
        <v>53</v>
      </c>
      <c r="C55" s="19" t="s">
        <v>54</v>
      </c>
      <c r="D55" s="15">
        <v>15</v>
      </c>
      <c r="E55" s="1" t="s">
        <v>131</v>
      </c>
      <c r="F55" s="29">
        <v>103</v>
      </c>
      <c r="G55" s="13">
        <v>98</v>
      </c>
      <c r="H55" s="29">
        <f t="shared" si="1"/>
        <v>201</v>
      </c>
      <c r="I55" s="33" t="s">
        <v>315</v>
      </c>
      <c r="J55" s="33" t="s">
        <v>322</v>
      </c>
      <c r="K55" s="33" t="s">
        <v>287</v>
      </c>
    </row>
    <row r="56" spans="1:11" ht="15" customHeight="1" x14ac:dyDescent="0.25">
      <c r="A56" s="5">
        <v>50</v>
      </c>
      <c r="B56" s="11" t="s">
        <v>156</v>
      </c>
      <c r="C56" s="20" t="s">
        <v>157</v>
      </c>
      <c r="D56" s="34">
        <v>11.3</v>
      </c>
      <c r="E56" s="12" t="s">
        <v>131</v>
      </c>
      <c r="F56" s="29">
        <v>100</v>
      </c>
      <c r="G56" s="13">
        <v>101</v>
      </c>
      <c r="H56" s="29">
        <f t="shared" si="1"/>
        <v>201</v>
      </c>
      <c r="I56" s="33" t="s">
        <v>315</v>
      </c>
      <c r="J56" s="33" t="s">
        <v>322</v>
      </c>
      <c r="K56" s="32"/>
    </row>
    <row r="57" spans="1:11" ht="15" customHeight="1" x14ac:dyDescent="0.25">
      <c r="A57" s="43">
        <v>51</v>
      </c>
      <c r="B57" s="4" t="s">
        <v>115</v>
      </c>
      <c r="C57" s="19" t="s">
        <v>116</v>
      </c>
      <c r="D57" s="15">
        <v>17.5</v>
      </c>
      <c r="E57" s="1" t="s">
        <v>131</v>
      </c>
      <c r="F57" s="29">
        <v>105</v>
      </c>
      <c r="G57" s="13">
        <v>97</v>
      </c>
      <c r="H57" s="29">
        <f t="shared" si="1"/>
        <v>202</v>
      </c>
      <c r="I57" s="33" t="s">
        <v>280</v>
      </c>
      <c r="J57" s="33" t="s">
        <v>323</v>
      </c>
      <c r="K57" s="32"/>
    </row>
    <row r="58" spans="1:11" ht="15" customHeight="1" x14ac:dyDescent="0.25">
      <c r="A58" s="5">
        <v>52</v>
      </c>
      <c r="B58" s="4" t="s">
        <v>95</v>
      </c>
      <c r="C58" s="19" t="s">
        <v>96</v>
      </c>
      <c r="D58" s="6">
        <v>11.9</v>
      </c>
      <c r="E58" s="1" t="s">
        <v>131</v>
      </c>
      <c r="F58" s="29">
        <v>101</v>
      </c>
      <c r="G58" s="13">
        <v>101</v>
      </c>
      <c r="H58" s="29">
        <f t="shared" si="1"/>
        <v>202</v>
      </c>
      <c r="I58" s="33" t="s">
        <v>280</v>
      </c>
      <c r="J58" s="33" t="s">
        <v>323</v>
      </c>
      <c r="K58" s="32"/>
    </row>
    <row r="59" spans="1:11" ht="15" customHeight="1" x14ac:dyDescent="0.25">
      <c r="A59" s="43">
        <v>53</v>
      </c>
      <c r="B59" s="4" t="s">
        <v>69</v>
      </c>
      <c r="C59" s="19" t="s">
        <v>70</v>
      </c>
      <c r="D59" s="6">
        <v>12</v>
      </c>
      <c r="E59" s="1" t="s">
        <v>131</v>
      </c>
      <c r="F59" s="29">
        <v>104</v>
      </c>
      <c r="G59" s="13">
        <v>100</v>
      </c>
      <c r="H59" s="29">
        <f t="shared" si="1"/>
        <v>204</v>
      </c>
      <c r="I59" s="33" t="s">
        <v>319</v>
      </c>
      <c r="J59" s="33" t="s">
        <v>316</v>
      </c>
      <c r="K59" s="32"/>
    </row>
    <row r="60" spans="1:11" ht="15" customHeight="1" x14ac:dyDescent="0.25">
      <c r="A60" s="5">
        <v>54</v>
      </c>
      <c r="B60" s="4" t="s">
        <v>123</v>
      </c>
      <c r="C60" s="19" t="s">
        <v>124</v>
      </c>
      <c r="D60" s="15">
        <v>19.100000000000001</v>
      </c>
      <c r="E60" s="1" t="s">
        <v>131</v>
      </c>
      <c r="F60" s="29">
        <v>104</v>
      </c>
      <c r="G60" s="13">
        <v>101</v>
      </c>
      <c r="H60" s="29">
        <f t="shared" si="1"/>
        <v>205</v>
      </c>
      <c r="I60" s="33" t="s">
        <v>320</v>
      </c>
      <c r="J60" s="33" t="s">
        <v>325</v>
      </c>
      <c r="K60" s="32"/>
    </row>
    <row r="61" spans="1:11" ht="15" customHeight="1" x14ac:dyDescent="0.25">
      <c r="A61" s="43">
        <v>55</v>
      </c>
      <c r="B61" s="4" t="s">
        <v>107</v>
      </c>
      <c r="C61" s="19" t="s">
        <v>108</v>
      </c>
      <c r="D61" s="15">
        <v>18.100000000000001</v>
      </c>
      <c r="E61" s="1" t="s">
        <v>131</v>
      </c>
      <c r="F61" s="29">
        <v>100</v>
      </c>
      <c r="G61" s="13">
        <v>105</v>
      </c>
      <c r="H61" s="29">
        <f t="shared" si="1"/>
        <v>205</v>
      </c>
      <c r="I61" s="33" t="s">
        <v>320</v>
      </c>
      <c r="J61" s="33" t="s">
        <v>325</v>
      </c>
      <c r="K61" s="32"/>
    </row>
    <row r="62" spans="1:11" ht="15" customHeight="1" x14ac:dyDescent="0.25">
      <c r="A62" s="5">
        <v>56</v>
      </c>
      <c r="B62" s="4" t="s">
        <v>73</v>
      </c>
      <c r="C62" s="19" t="s">
        <v>74</v>
      </c>
      <c r="D62" s="6">
        <v>8.4</v>
      </c>
      <c r="E62" s="1" t="s">
        <v>131</v>
      </c>
      <c r="F62" s="29">
        <v>103</v>
      </c>
      <c r="G62" s="13">
        <v>105</v>
      </c>
      <c r="H62" s="29">
        <f t="shared" si="1"/>
        <v>208</v>
      </c>
      <c r="I62" s="33" t="s">
        <v>281</v>
      </c>
      <c r="J62" s="33" t="s">
        <v>324</v>
      </c>
      <c r="K62" s="32"/>
    </row>
    <row r="63" spans="1:11" ht="15" customHeight="1" x14ac:dyDescent="0.25">
      <c r="A63" s="43">
        <v>57</v>
      </c>
      <c r="B63" s="4" t="s">
        <v>77</v>
      </c>
      <c r="C63" s="19" t="s">
        <v>78</v>
      </c>
      <c r="D63" s="6">
        <v>11.3</v>
      </c>
      <c r="E63" s="1" t="s">
        <v>131</v>
      </c>
      <c r="F63" s="29">
        <v>114</v>
      </c>
      <c r="G63" s="13">
        <v>97</v>
      </c>
      <c r="H63" s="29">
        <f t="shared" si="1"/>
        <v>211</v>
      </c>
      <c r="I63" s="33" t="s">
        <v>317</v>
      </c>
      <c r="J63" s="33" t="s">
        <v>272</v>
      </c>
      <c r="K63" s="32"/>
    </row>
    <row r="64" spans="1:11" ht="15" customHeight="1" x14ac:dyDescent="0.25">
      <c r="A64" s="5">
        <v>58</v>
      </c>
      <c r="B64" s="4" t="s">
        <v>111</v>
      </c>
      <c r="C64" s="19" t="s">
        <v>112</v>
      </c>
      <c r="D64" s="6">
        <v>11.4</v>
      </c>
      <c r="E64" s="1" t="s">
        <v>131</v>
      </c>
      <c r="F64" s="29">
        <v>111</v>
      </c>
      <c r="G64" s="13">
        <v>100</v>
      </c>
      <c r="H64" s="29">
        <f t="shared" si="1"/>
        <v>211</v>
      </c>
      <c r="I64" s="33" t="s">
        <v>317</v>
      </c>
      <c r="J64" s="33" t="s">
        <v>272</v>
      </c>
      <c r="K64" s="32"/>
    </row>
    <row r="65" spans="1:11" ht="15" customHeight="1" x14ac:dyDescent="0.25">
      <c r="A65" s="43">
        <v>59</v>
      </c>
      <c r="B65" s="4" t="s">
        <v>85</v>
      </c>
      <c r="C65" s="19" t="s">
        <v>86</v>
      </c>
      <c r="D65" s="15">
        <v>21.2</v>
      </c>
      <c r="E65" s="1" t="s">
        <v>131</v>
      </c>
      <c r="F65" s="29">
        <v>116</v>
      </c>
      <c r="G65" s="13">
        <v>96</v>
      </c>
      <c r="H65" s="29">
        <f t="shared" si="1"/>
        <v>212</v>
      </c>
      <c r="I65" s="33" t="s">
        <v>318</v>
      </c>
      <c r="J65" s="33" t="s">
        <v>273</v>
      </c>
      <c r="K65" s="33" t="s">
        <v>288</v>
      </c>
    </row>
    <row r="66" spans="1:11" ht="15" customHeight="1" x14ac:dyDescent="0.25">
      <c r="A66" s="5">
        <v>60</v>
      </c>
      <c r="B66" s="4" t="s">
        <v>49</v>
      </c>
      <c r="C66" s="19" t="s">
        <v>50</v>
      </c>
      <c r="D66" s="6">
        <v>14.5</v>
      </c>
      <c r="E66" s="1" t="s">
        <v>131</v>
      </c>
      <c r="F66" s="29">
        <v>110</v>
      </c>
      <c r="G66" s="13">
        <v>107</v>
      </c>
      <c r="H66" s="29">
        <f t="shared" si="1"/>
        <v>217</v>
      </c>
      <c r="I66" s="33" t="s">
        <v>282</v>
      </c>
      <c r="J66" s="33" t="s">
        <v>274</v>
      </c>
      <c r="K66" s="32"/>
    </row>
    <row r="67" spans="1:11" ht="15" customHeight="1" x14ac:dyDescent="0.25">
      <c r="A67" s="43">
        <v>61</v>
      </c>
      <c r="B67" s="4" t="s">
        <v>15</v>
      </c>
      <c r="C67" s="19" t="s">
        <v>16</v>
      </c>
      <c r="D67" s="15">
        <v>21.1</v>
      </c>
      <c r="E67" s="1" t="s">
        <v>131</v>
      </c>
      <c r="F67" s="29">
        <v>107</v>
      </c>
      <c r="G67" s="13">
        <v>113</v>
      </c>
      <c r="H67" s="29">
        <f t="shared" si="1"/>
        <v>220</v>
      </c>
      <c r="I67" s="33" t="s">
        <v>283</v>
      </c>
      <c r="J67" s="33" t="s">
        <v>318</v>
      </c>
      <c r="K67" s="32"/>
    </row>
    <row r="68" spans="1:11" ht="15" customHeight="1" x14ac:dyDescent="0.25">
      <c r="A68" s="5">
        <v>62</v>
      </c>
      <c r="B68" s="4" t="s">
        <v>39</v>
      </c>
      <c r="C68" s="19" t="s">
        <v>40</v>
      </c>
      <c r="D68" s="15">
        <v>17.7</v>
      </c>
      <c r="E68" s="1" t="s">
        <v>131</v>
      </c>
      <c r="F68" s="29">
        <v>112</v>
      </c>
      <c r="G68" s="13">
        <v>113</v>
      </c>
      <c r="H68" s="29">
        <f t="shared" si="1"/>
        <v>225</v>
      </c>
      <c r="I68" s="33" t="s">
        <v>275</v>
      </c>
      <c r="J68" s="33" t="s">
        <v>282</v>
      </c>
      <c r="K68" s="32"/>
    </row>
    <row r="69" spans="1:11" ht="15" customHeight="1" x14ac:dyDescent="0.25">
      <c r="A69" s="43">
        <v>63</v>
      </c>
      <c r="B69" s="4" t="s">
        <v>97</v>
      </c>
      <c r="C69" s="19" t="s">
        <v>98</v>
      </c>
      <c r="D69" s="15">
        <v>20.5</v>
      </c>
      <c r="E69" s="1" t="s">
        <v>131</v>
      </c>
      <c r="F69" s="29">
        <v>112</v>
      </c>
      <c r="G69" s="13">
        <v>118</v>
      </c>
      <c r="H69" s="29">
        <f t="shared" si="1"/>
        <v>230</v>
      </c>
      <c r="I69" s="33" t="s">
        <v>276</v>
      </c>
      <c r="J69" s="33" t="s">
        <v>283</v>
      </c>
      <c r="K69" s="32"/>
    </row>
    <row r="70" spans="1:11" ht="15" customHeight="1" x14ac:dyDescent="0.25">
      <c r="A70" s="5">
        <v>64</v>
      </c>
      <c r="B70" s="4" t="s">
        <v>21</v>
      </c>
      <c r="C70" s="19" t="s">
        <v>22</v>
      </c>
      <c r="D70" s="6">
        <v>7.9</v>
      </c>
      <c r="E70" s="1" t="s">
        <v>131</v>
      </c>
      <c r="F70" s="29">
        <v>88</v>
      </c>
      <c r="G70" s="48" t="s">
        <v>296</v>
      </c>
      <c r="H70" s="45"/>
      <c r="I70" s="46"/>
      <c r="J70" s="46"/>
      <c r="K70" s="47"/>
    </row>
    <row r="71" spans="1:11" ht="15" customHeight="1" x14ac:dyDescent="0.25">
      <c r="A71" s="43">
        <v>65</v>
      </c>
      <c r="B71" s="4" t="s">
        <v>27</v>
      </c>
      <c r="C71" s="19" t="s">
        <v>28</v>
      </c>
      <c r="D71" s="6">
        <v>12.8</v>
      </c>
      <c r="E71" s="1" t="s">
        <v>131</v>
      </c>
      <c r="F71" s="29">
        <v>107</v>
      </c>
      <c r="G71" s="48" t="s">
        <v>295</v>
      </c>
      <c r="H71" s="45"/>
      <c r="I71" s="46"/>
      <c r="J71" s="46"/>
      <c r="K71" s="47"/>
    </row>
    <row r="72" spans="1:11" x14ac:dyDescent="0.25">
      <c r="A72" s="5">
        <v>66</v>
      </c>
      <c r="B72" s="4" t="s">
        <v>29</v>
      </c>
      <c r="C72" s="19" t="s">
        <v>30</v>
      </c>
      <c r="D72" s="6">
        <v>14</v>
      </c>
      <c r="E72" s="1" t="s">
        <v>131</v>
      </c>
      <c r="F72" s="29">
        <v>101</v>
      </c>
      <c r="G72" s="48" t="s">
        <v>295</v>
      </c>
      <c r="H72" s="45"/>
      <c r="I72" s="46"/>
      <c r="J72" s="46"/>
      <c r="K72" s="47"/>
    </row>
    <row r="73" spans="1:11" x14ac:dyDescent="0.25">
      <c r="A73" s="43">
        <v>67</v>
      </c>
      <c r="B73" s="11" t="s">
        <v>137</v>
      </c>
      <c r="C73" s="20" t="s">
        <v>138</v>
      </c>
      <c r="D73" s="16">
        <v>15.5</v>
      </c>
      <c r="E73" s="12" t="s">
        <v>131</v>
      </c>
      <c r="F73" s="29">
        <v>95</v>
      </c>
      <c r="G73" s="48" t="s">
        <v>295</v>
      </c>
      <c r="H73" s="45"/>
      <c r="I73" s="46"/>
      <c r="J73" s="46"/>
      <c r="K73" s="46"/>
    </row>
    <row r="74" spans="1:11" x14ac:dyDescent="0.25">
      <c r="A74" s="5">
        <v>68</v>
      </c>
      <c r="B74" s="11" t="s">
        <v>151</v>
      </c>
      <c r="C74" s="20" t="s">
        <v>152</v>
      </c>
      <c r="D74" s="17">
        <v>17.2</v>
      </c>
      <c r="E74" s="12" t="s">
        <v>131</v>
      </c>
      <c r="F74" s="40" t="s">
        <v>172</v>
      </c>
      <c r="G74" s="13"/>
      <c r="H74" s="45"/>
      <c r="I74" s="47"/>
      <c r="J74" s="47"/>
      <c r="K74" s="47"/>
    </row>
    <row r="75" spans="1:11" x14ac:dyDescent="0.25">
      <c r="A75" s="43">
        <v>69</v>
      </c>
      <c r="B75" s="4" t="s">
        <v>79</v>
      </c>
      <c r="C75" s="19" t="s">
        <v>80</v>
      </c>
      <c r="D75" s="6">
        <v>10.7</v>
      </c>
      <c r="E75" s="1" t="s">
        <v>131</v>
      </c>
      <c r="F75" s="40" t="s">
        <v>172</v>
      </c>
      <c r="G75" s="13"/>
      <c r="H75" s="45"/>
      <c r="I75" s="47"/>
      <c r="J75" s="47"/>
      <c r="K75" s="47"/>
    </row>
    <row r="76" spans="1:11" x14ac:dyDescent="0.25">
      <c r="A76" s="5">
        <v>70</v>
      </c>
      <c r="B76" s="4" t="s">
        <v>105</v>
      </c>
      <c r="C76" s="19" t="s">
        <v>106</v>
      </c>
      <c r="D76" s="6">
        <v>14.3</v>
      </c>
      <c r="E76" s="1" t="s">
        <v>131</v>
      </c>
      <c r="F76" s="29" t="s">
        <v>296</v>
      </c>
      <c r="G76" s="13"/>
      <c r="H76" s="45"/>
      <c r="I76" s="46"/>
      <c r="J76" s="46"/>
      <c r="K76" s="47"/>
    </row>
    <row r="79" spans="1:11" x14ac:dyDescent="0.25">
      <c r="C79" s="28" t="s">
        <v>167</v>
      </c>
      <c r="G79" s="28" t="s">
        <v>168</v>
      </c>
    </row>
    <row r="82" spans="3:7" x14ac:dyDescent="0.25">
      <c r="C82" s="28" t="s">
        <v>169</v>
      </c>
      <c r="G82" s="28" t="s">
        <v>170</v>
      </c>
    </row>
  </sheetData>
  <sortState ref="A7:L76">
    <sortCondition ref="H7:H76"/>
    <sortCondition ref="G7:G76"/>
  </sortState>
  <mergeCells count="3">
    <mergeCell ref="A1:K1"/>
    <mergeCell ref="A2:K2"/>
    <mergeCell ref="A4:K4"/>
  </mergeCells>
  <pageMargins left="0.70866141732283472" right="0.70866141732283472" top="0.74803149606299213" bottom="0.74803149606299213" header="0.31496062992125984" footer="0.31496062992125984"/>
  <pageSetup paperSize="9" scale="96" fitToHeight="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0"/>
  <sheetViews>
    <sheetView workbookViewId="0">
      <selection activeCell="K10" sqref="K10"/>
    </sheetView>
  </sheetViews>
  <sheetFormatPr defaultRowHeight="15" x14ac:dyDescent="0.25"/>
  <cols>
    <col min="1" max="1" width="3.5703125" customWidth="1"/>
    <col min="2" max="2" width="10.28515625" customWidth="1"/>
    <col min="3" max="3" width="35.28515625" customWidth="1"/>
    <col min="4" max="4" width="9.42578125" customWidth="1"/>
    <col min="9" max="9" width="10.85546875" customWidth="1"/>
  </cols>
  <sheetData>
    <row r="1" spans="1:9" ht="18.75" x14ac:dyDescent="0.25">
      <c r="A1" s="51" t="s">
        <v>133</v>
      </c>
      <c r="B1" s="51"/>
      <c r="C1" s="51"/>
      <c r="D1" s="51"/>
      <c r="E1" s="51"/>
      <c r="F1" s="52"/>
      <c r="G1" s="52"/>
      <c r="H1" s="52"/>
      <c r="I1" s="52"/>
    </row>
    <row r="2" spans="1:9" ht="21.75" customHeight="1" x14ac:dyDescent="0.25">
      <c r="A2" s="53" t="s">
        <v>134</v>
      </c>
      <c r="B2" s="54"/>
      <c r="C2" s="53"/>
      <c r="D2" s="53"/>
      <c r="E2" s="53"/>
      <c r="F2" s="52"/>
      <c r="G2" s="52"/>
      <c r="H2" s="52"/>
      <c r="I2" s="52"/>
    </row>
    <row r="3" spans="1:9" ht="17.25" x14ac:dyDescent="0.25">
      <c r="A3" s="9"/>
      <c r="B3" s="10"/>
      <c r="C3" s="9"/>
      <c r="D3" s="9"/>
      <c r="E3" s="9"/>
    </row>
    <row r="4" spans="1:9" ht="25.5" customHeight="1" x14ac:dyDescent="0.25">
      <c r="A4" s="55" t="s">
        <v>294</v>
      </c>
      <c r="B4" s="56"/>
      <c r="C4" s="56"/>
      <c r="D4" s="56"/>
      <c r="E4" s="56"/>
      <c r="F4" s="52"/>
      <c r="G4" s="52"/>
      <c r="H4" s="52"/>
      <c r="I4" s="52"/>
    </row>
    <row r="6" spans="1:9" ht="51" x14ac:dyDescent="0.25">
      <c r="A6" s="3" t="s">
        <v>130</v>
      </c>
      <c r="B6" s="3" t="s">
        <v>129</v>
      </c>
      <c r="C6" s="3" t="s">
        <v>0</v>
      </c>
      <c r="D6" s="3" t="s">
        <v>127</v>
      </c>
      <c r="E6" s="3" t="s">
        <v>128</v>
      </c>
      <c r="F6" s="22" t="s">
        <v>163</v>
      </c>
      <c r="G6" s="23" t="s">
        <v>164</v>
      </c>
      <c r="H6" s="31" t="s">
        <v>171</v>
      </c>
      <c r="I6" s="30" t="s">
        <v>175</v>
      </c>
    </row>
    <row r="7" spans="1:9" x14ac:dyDescent="0.25">
      <c r="A7" s="7">
        <v>1</v>
      </c>
      <c r="B7" s="7" t="s">
        <v>41</v>
      </c>
      <c r="C7" s="26" t="s">
        <v>42</v>
      </c>
      <c r="D7" s="8">
        <v>11.6</v>
      </c>
      <c r="E7" s="2" t="s">
        <v>131</v>
      </c>
      <c r="F7" s="13">
        <v>95</v>
      </c>
      <c r="G7" s="42">
        <v>88</v>
      </c>
      <c r="H7" s="29">
        <f t="shared" ref="H7:H13" si="0">F7+G7</f>
        <v>183</v>
      </c>
      <c r="I7" s="33" t="s">
        <v>176</v>
      </c>
    </row>
    <row r="8" spans="1:9" x14ac:dyDescent="0.25">
      <c r="A8" s="7">
        <v>2</v>
      </c>
      <c r="B8" s="7" t="s">
        <v>37</v>
      </c>
      <c r="C8" s="26" t="s">
        <v>38</v>
      </c>
      <c r="D8" s="8">
        <v>5.5</v>
      </c>
      <c r="E8" s="2" t="s">
        <v>131</v>
      </c>
      <c r="F8" s="13">
        <v>92</v>
      </c>
      <c r="G8" s="42">
        <v>92</v>
      </c>
      <c r="H8" s="29">
        <f t="shared" si="0"/>
        <v>184</v>
      </c>
      <c r="I8" s="33" t="s">
        <v>177</v>
      </c>
    </row>
    <row r="9" spans="1:9" x14ac:dyDescent="0.25">
      <c r="A9" s="7">
        <v>3</v>
      </c>
      <c r="B9" s="7" t="s">
        <v>5</v>
      </c>
      <c r="C9" s="26" t="s">
        <v>6</v>
      </c>
      <c r="D9" s="8">
        <v>10.7</v>
      </c>
      <c r="E9" s="2" t="s">
        <v>131</v>
      </c>
      <c r="F9" s="13">
        <v>91</v>
      </c>
      <c r="G9" s="42">
        <v>100</v>
      </c>
      <c r="H9" s="29">
        <f t="shared" si="0"/>
        <v>191</v>
      </c>
      <c r="I9" s="33" t="s">
        <v>178</v>
      </c>
    </row>
    <row r="10" spans="1:9" x14ac:dyDescent="0.25">
      <c r="A10" s="7">
        <v>4</v>
      </c>
      <c r="B10" s="7" t="s">
        <v>93</v>
      </c>
      <c r="C10" s="26" t="s">
        <v>94</v>
      </c>
      <c r="D10" s="8">
        <v>12.1</v>
      </c>
      <c r="E10" s="2" t="s">
        <v>131</v>
      </c>
      <c r="F10" s="13">
        <v>104</v>
      </c>
      <c r="G10" s="42">
        <v>98</v>
      </c>
      <c r="H10" s="29">
        <f t="shared" si="0"/>
        <v>202</v>
      </c>
      <c r="I10" s="33" t="s">
        <v>179</v>
      </c>
    </row>
    <row r="11" spans="1:9" x14ac:dyDescent="0.25">
      <c r="A11" s="7">
        <v>5</v>
      </c>
      <c r="B11" s="7" t="s">
        <v>75</v>
      </c>
      <c r="C11" s="26" t="s">
        <v>76</v>
      </c>
      <c r="D11" s="8">
        <v>17.2</v>
      </c>
      <c r="E11" s="2" t="s">
        <v>131</v>
      </c>
      <c r="F11" s="13">
        <v>108</v>
      </c>
      <c r="G11" s="42">
        <v>99</v>
      </c>
      <c r="H11" s="29">
        <f t="shared" si="0"/>
        <v>207</v>
      </c>
      <c r="I11" s="33" t="s">
        <v>284</v>
      </c>
    </row>
    <row r="12" spans="1:9" x14ac:dyDescent="0.25">
      <c r="A12" s="7">
        <v>6</v>
      </c>
      <c r="B12" s="7" t="s">
        <v>113</v>
      </c>
      <c r="C12" s="26" t="s">
        <v>114</v>
      </c>
      <c r="D12" s="17">
        <v>19.2</v>
      </c>
      <c r="E12" s="2" t="s">
        <v>131</v>
      </c>
      <c r="F12" s="13">
        <v>106</v>
      </c>
      <c r="G12" s="42">
        <v>102</v>
      </c>
      <c r="H12" s="29">
        <f t="shared" si="0"/>
        <v>208</v>
      </c>
      <c r="I12" s="33" t="s">
        <v>285</v>
      </c>
    </row>
    <row r="13" spans="1:9" x14ac:dyDescent="0.25">
      <c r="A13" s="7">
        <v>7</v>
      </c>
      <c r="B13" s="11" t="s">
        <v>143</v>
      </c>
      <c r="C13" s="20" t="s">
        <v>144</v>
      </c>
      <c r="D13" s="14">
        <v>17.3</v>
      </c>
      <c r="E13" s="12" t="s">
        <v>131</v>
      </c>
      <c r="F13" s="13">
        <v>106</v>
      </c>
      <c r="G13" s="42">
        <v>106</v>
      </c>
      <c r="H13" s="29">
        <f t="shared" si="0"/>
        <v>212</v>
      </c>
      <c r="I13" s="33" t="s">
        <v>180</v>
      </c>
    </row>
    <row r="17" spans="3:6" x14ac:dyDescent="0.25">
      <c r="C17" s="28" t="s">
        <v>167</v>
      </c>
      <c r="F17" s="28" t="s">
        <v>168</v>
      </c>
    </row>
    <row r="20" spans="3:6" x14ac:dyDescent="0.25">
      <c r="C20" s="28" t="s">
        <v>169</v>
      </c>
      <c r="F20" s="28" t="s">
        <v>170</v>
      </c>
    </row>
  </sheetData>
  <sortState ref="A7:J13">
    <sortCondition ref="H7:H13"/>
    <sortCondition ref="G7:G13"/>
  </sortState>
  <mergeCells count="3">
    <mergeCell ref="A1:I1"/>
    <mergeCell ref="A2:I2"/>
    <mergeCell ref="A4:I4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8"/>
  <sheetViews>
    <sheetView topLeftCell="A58" workbookViewId="0">
      <selection activeCell="A65" sqref="A65"/>
    </sheetView>
  </sheetViews>
  <sheetFormatPr defaultRowHeight="15" x14ac:dyDescent="0.25"/>
  <cols>
    <col min="1" max="1" width="22.85546875" customWidth="1"/>
    <col min="2" max="10" width="4" customWidth="1"/>
    <col min="11" max="11" width="4.85546875" customWidth="1"/>
    <col min="12" max="20" width="4" customWidth="1"/>
    <col min="21" max="21" width="4.85546875" customWidth="1"/>
    <col min="22" max="22" width="5.140625" customWidth="1"/>
  </cols>
  <sheetData>
    <row r="1" spans="1:22" ht="15.75" x14ac:dyDescent="0.25">
      <c r="A1" s="58" t="s">
        <v>289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</row>
    <row r="2" spans="1:22" ht="15.75" x14ac:dyDescent="0.25">
      <c r="A2" s="55" t="s">
        <v>181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</row>
    <row r="3" spans="1:22" x14ac:dyDescent="0.25">
      <c r="A3" s="57" t="s">
        <v>182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</row>
    <row r="4" spans="1:22" x14ac:dyDescent="0.25">
      <c r="A4" s="57" t="s">
        <v>183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</row>
    <row r="5" spans="1:22" x14ac:dyDescent="0.25">
      <c r="A5" s="57" t="s">
        <v>184</v>
      </c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</row>
    <row r="6" spans="1:22" x14ac:dyDescent="0.25">
      <c r="A6" s="57" t="s">
        <v>185</v>
      </c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  <c r="U6" s="57"/>
      <c r="V6" s="57"/>
    </row>
    <row r="7" spans="1:22" x14ac:dyDescent="0.25">
      <c r="A7" s="21"/>
      <c r="B7" s="35">
        <v>1</v>
      </c>
      <c r="C7" s="35">
        <v>2</v>
      </c>
      <c r="D7" s="35">
        <v>3</v>
      </c>
      <c r="E7" s="35">
        <v>4</v>
      </c>
      <c r="F7" s="35">
        <v>5</v>
      </c>
      <c r="G7" s="35">
        <v>6</v>
      </c>
      <c r="H7" s="35">
        <v>7</v>
      </c>
      <c r="I7" s="35">
        <v>8</v>
      </c>
      <c r="J7" s="35">
        <v>9</v>
      </c>
      <c r="K7" s="35"/>
      <c r="L7" s="35">
        <v>10</v>
      </c>
      <c r="M7" s="35">
        <v>11</v>
      </c>
      <c r="N7" s="35">
        <v>12</v>
      </c>
      <c r="O7" s="35">
        <v>13</v>
      </c>
      <c r="P7" s="35">
        <v>14</v>
      </c>
      <c r="Q7" s="35">
        <v>15</v>
      </c>
      <c r="R7" s="35">
        <v>16</v>
      </c>
      <c r="S7" s="35">
        <v>17</v>
      </c>
      <c r="T7" s="35">
        <v>18</v>
      </c>
      <c r="U7" s="35"/>
      <c r="V7" s="35"/>
    </row>
    <row r="8" spans="1:22" x14ac:dyDescent="0.25">
      <c r="A8" s="36" t="s">
        <v>186</v>
      </c>
      <c r="B8" s="37">
        <v>491</v>
      </c>
      <c r="C8" s="37">
        <v>278</v>
      </c>
      <c r="D8" s="37">
        <v>131</v>
      </c>
      <c r="E8" s="37">
        <v>404</v>
      </c>
      <c r="F8" s="37">
        <v>313</v>
      </c>
      <c r="G8" s="37">
        <v>355</v>
      </c>
      <c r="H8" s="37">
        <v>334</v>
      </c>
      <c r="I8" s="37">
        <v>144</v>
      </c>
      <c r="J8" s="37">
        <v>514</v>
      </c>
      <c r="K8" s="37">
        <f>SUM(B8:J8)</f>
        <v>2964</v>
      </c>
      <c r="L8" s="37">
        <v>452</v>
      </c>
      <c r="M8" s="37">
        <v>155</v>
      </c>
      <c r="N8" s="37">
        <v>489</v>
      </c>
      <c r="O8" s="37">
        <v>357</v>
      </c>
      <c r="P8" s="37">
        <v>192</v>
      </c>
      <c r="Q8" s="37">
        <v>329</v>
      </c>
      <c r="R8" s="37">
        <v>344</v>
      </c>
      <c r="S8" s="37">
        <v>146</v>
      </c>
      <c r="T8" s="37">
        <v>391</v>
      </c>
      <c r="U8" s="37">
        <f>SUM(L8:T8)</f>
        <v>2855</v>
      </c>
      <c r="V8" s="37">
        <f>K8+U8</f>
        <v>5819</v>
      </c>
    </row>
    <row r="9" spans="1:22" x14ac:dyDescent="0.25">
      <c r="A9" s="36" t="s">
        <v>187</v>
      </c>
      <c r="B9" s="37">
        <v>5</v>
      </c>
      <c r="C9" s="37">
        <v>4</v>
      </c>
      <c r="D9" s="37">
        <v>3</v>
      </c>
      <c r="E9" s="37">
        <v>5</v>
      </c>
      <c r="F9" s="37">
        <v>4</v>
      </c>
      <c r="G9" s="37">
        <v>4</v>
      </c>
      <c r="H9" s="37">
        <v>4</v>
      </c>
      <c r="I9" s="37">
        <v>3</v>
      </c>
      <c r="J9" s="37">
        <v>5</v>
      </c>
      <c r="K9" s="37">
        <f>SUM(B9:J9)</f>
        <v>37</v>
      </c>
      <c r="L9" s="37">
        <v>5</v>
      </c>
      <c r="M9" s="37">
        <v>3</v>
      </c>
      <c r="N9" s="37">
        <v>5</v>
      </c>
      <c r="O9" s="37">
        <v>4</v>
      </c>
      <c r="P9" s="37">
        <v>3</v>
      </c>
      <c r="Q9" s="37">
        <v>4</v>
      </c>
      <c r="R9" s="37">
        <v>4</v>
      </c>
      <c r="S9" s="37">
        <v>3</v>
      </c>
      <c r="T9" s="37">
        <v>4</v>
      </c>
      <c r="U9" s="37">
        <f>SUM(L9:T9)</f>
        <v>35</v>
      </c>
      <c r="V9" s="37">
        <f>K9+U9</f>
        <v>72</v>
      </c>
    </row>
    <row r="10" spans="1:22" x14ac:dyDescent="0.25">
      <c r="A10" s="36" t="s">
        <v>188</v>
      </c>
      <c r="B10" s="37">
        <v>11</v>
      </c>
      <c r="C10" s="37">
        <v>17</v>
      </c>
      <c r="D10" s="37">
        <v>9</v>
      </c>
      <c r="E10" s="37">
        <v>13</v>
      </c>
      <c r="F10" s="37">
        <v>3</v>
      </c>
      <c r="G10" s="37">
        <v>7</v>
      </c>
      <c r="H10" s="37">
        <v>1</v>
      </c>
      <c r="I10" s="37">
        <v>15</v>
      </c>
      <c r="J10" s="37">
        <v>5</v>
      </c>
      <c r="K10" s="37"/>
      <c r="L10" s="37">
        <v>8</v>
      </c>
      <c r="M10" s="37">
        <v>16</v>
      </c>
      <c r="N10" s="37">
        <v>2</v>
      </c>
      <c r="O10" s="37">
        <v>12</v>
      </c>
      <c r="P10" s="37">
        <v>6</v>
      </c>
      <c r="Q10" s="37">
        <v>10</v>
      </c>
      <c r="R10" s="37">
        <v>14</v>
      </c>
      <c r="S10" s="37">
        <v>18</v>
      </c>
      <c r="T10" s="37">
        <v>4</v>
      </c>
      <c r="U10" s="37"/>
      <c r="V10" s="37"/>
    </row>
    <row r="11" spans="1:22" x14ac:dyDescent="0.25">
      <c r="A11" s="38" t="s">
        <v>189</v>
      </c>
      <c r="B11" s="39">
        <v>7</v>
      </c>
      <c r="C11" s="39">
        <v>4</v>
      </c>
      <c r="D11" s="39">
        <v>4</v>
      </c>
      <c r="E11" s="39">
        <v>4</v>
      </c>
      <c r="F11" s="39">
        <v>4</v>
      </c>
      <c r="G11" s="39">
        <v>8</v>
      </c>
      <c r="H11" s="39">
        <v>7</v>
      </c>
      <c r="I11" s="39">
        <v>4</v>
      </c>
      <c r="J11" s="39">
        <v>5</v>
      </c>
      <c r="K11" s="39">
        <f t="shared" ref="K11:K74" si="0">SUM(B11:J11)</f>
        <v>47</v>
      </c>
      <c r="L11" s="39">
        <v>7</v>
      </c>
      <c r="M11" s="39">
        <v>2</v>
      </c>
      <c r="N11" s="39">
        <v>6</v>
      </c>
      <c r="O11" s="39">
        <v>6</v>
      </c>
      <c r="P11" s="39">
        <v>5</v>
      </c>
      <c r="Q11" s="39">
        <v>7</v>
      </c>
      <c r="R11" s="39">
        <v>6</v>
      </c>
      <c r="S11" s="39">
        <v>3</v>
      </c>
      <c r="T11" s="39">
        <v>5</v>
      </c>
      <c r="U11" s="39">
        <f t="shared" ref="U11:U74" si="1">SUM(L11:T11)</f>
        <v>47</v>
      </c>
      <c r="V11" s="39">
        <f t="shared" ref="V11:V74" si="2">K11+U11</f>
        <v>94</v>
      </c>
    </row>
    <row r="12" spans="1:22" x14ac:dyDescent="0.25">
      <c r="A12" s="38" t="s">
        <v>190</v>
      </c>
      <c r="B12" s="39">
        <v>5</v>
      </c>
      <c r="C12" s="39">
        <v>5</v>
      </c>
      <c r="D12" s="39">
        <v>3</v>
      </c>
      <c r="E12" s="39">
        <v>6</v>
      </c>
      <c r="F12" s="39">
        <v>4</v>
      </c>
      <c r="G12" s="39">
        <v>6</v>
      </c>
      <c r="H12" s="39">
        <v>4</v>
      </c>
      <c r="I12" s="39">
        <v>4</v>
      </c>
      <c r="J12" s="39">
        <v>5</v>
      </c>
      <c r="K12" s="39">
        <f t="shared" si="0"/>
        <v>42</v>
      </c>
      <c r="L12" s="39">
        <v>5</v>
      </c>
      <c r="M12" s="39">
        <v>4</v>
      </c>
      <c r="N12" s="39">
        <v>7</v>
      </c>
      <c r="O12" s="39">
        <v>7</v>
      </c>
      <c r="P12" s="39">
        <v>5</v>
      </c>
      <c r="Q12" s="39">
        <v>4</v>
      </c>
      <c r="R12" s="39">
        <v>5</v>
      </c>
      <c r="S12" s="39">
        <v>4</v>
      </c>
      <c r="T12" s="39">
        <v>8</v>
      </c>
      <c r="U12" s="39">
        <f t="shared" si="1"/>
        <v>49</v>
      </c>
      <c r="V12" s="39">
        <f t="shared" si="2"/>
        <v>91</v>
      </c>
    </row>
    <row r="13" spans="1:22" x14ac:dyDescent="0.25">
      <c r="A13" s="38" t="s">
        <v>191</v>
      </c>
      <c r="B13" s="39">
        <v>4</v>
      </c>
      <c r="C13" s="39">
        <v>4</v>
      </c>
      <c r="D13" s="39">
        <v>5</v>
      </c>
      <c r="E13" s="39">
        <v>5</v>
      </c>
      <c r="F13" s="39">
        <v>6</v>
      </c>
      <c r="G13" s="39">
        <v>5</v>
      </c>
      <c r="H13" s="39">
        <v>3</v>
      </c>
      <c r="I13" s="39">
        <v>4</v>
      </c>
      <c r="J13" s="39">
        <v>7</v>
      </c>
      <c r="K13" s="39">
        <f t="shared" si="0"/>
        <v>43</v>
      </c>
      <c r="L13" s="39">
        <v>6</v>
      </c>
      <c r="M13" s="39">
        <v>4</v>
      </c>
      <c r="N13" s="39">
        <v>5</v>
      </c>
      <c r="O13" s="39">
        <v>5</v>
      </c>
      <c r="P13" s="39">
        <v>5</v>
      </c>
      <c r="Q13" s="39">
        <v>5</v>
      </c>
      <c r="R13" s="39">
        <v>5</v>
      </c>
      <c r="S13" s="39">
        <v>3</v>
      </c>
      <c r="T13" s="39">
        <v>5</v>
      </c>
      <c r="U13" s="39">
        <f t="shared" si="1"/>
        <v>43</v>
      </c>
      <c r="V13" s="39">
        <f t="shared" si="2"/>
        <v>86</v>
      </c>
    </row>
    <row r="14" spans="1:22" x14ac:dyDescent="0.25">
      <c r="A14" s="38" t="s">
        <v>192</v>
      </c>
      <c r="B14" s="39">
        <v>6</v>
      </c>
      <c r="C14" s="39">
        <v>4</v>
      </c>
      <c r="D14" s="39">
        <v>4</v>
      </c>
      <c r="E14" s="39">
        <v>5</v>
      </c>
      <c r="F14" s="39">
        <v>5</v>
      </c>
      <c r="G14" s="39">
        <v>8</v>
      </c>
      <c r="H14" s="39">
        <v>5</v>
      </c>
      <c r="I14" s="39">
        <v>3</v>
      </c>
      <c r="J14" s="39">
        <v>6</v>
      </c>
      <c r="K14" s="39">
        <f t="shared" si="0"/>
        <v>46</v>
      </c>
      <c r="L14" s="39">
        <v>7</v>
      </c>
      <c r="M14" s="39">
        <v>4</v>
      </c>
      <c r="N14" s="39">
        <v>6</v>
      </c>
      <c r="O14" s="39">
        <v>8</v>
      </c>
      <c r="P14" s="39">
        <v>5</v>
      </c>
      <c r="Q14" s="39">
        <v>6</v>
      </c>
      <c r="R14" s="39">
        <v>4</v>
      </c>
      <c r="S14" s="39">
        <v>5</v>
      </c>
      <c r="T14" s="39">
        <v>4</v>
      </c>
      <c r="U14" s="39">
        <f t="shared" si="1"/>
        <v>49</v>
      </c>
      <c r="V14" s="39">
        <f t="shared" si="2"/>
        <v>95</v>
      </c>
    </row>
    <row r="15" spans="1:22" x14ac:dyDescent="0.25">
      <c r="A15" s="38" t="s">
        <v>193</v>
      </c>
      <c r="B15" s="39">
        <v>5</v>
      </c>
      <c r="C15" s="39">
        <v>4</v>
      </c>
      <c r="D15" s="39">
        <v>5</v>
      </c>
      <c r="E15" s="39">
        <v>6</v>
      </c>
      <c r="F15" s="39">
        <v>6</v>
      </c>
      <c r="G15" s="39">
        <v>5</v>
      </c>
      <c r="H15" s="39">
        <v>6</v>
      </c>
      <c r="I15" s="39">
        <v>3</v>
      </c>
      <c r="J15" s="39">
        <v>5</v>
      </c>
      <c r="K15" s="39">
        <f t="shared" si="0"/>
        <v>45</v>
      </c>
      <c r="L15" s="39">
        <v>6</v>
      </c>
      <c r="M15" s="39">
        <v>4</v>
      </c>
      <c r="N15" s="39">
        <v>6</v>
      </c>
      <c r="O15" s="39">
        <v>5</v>
      </c>
      <c r="P15" s="39">
        <v>6</v>
      </c>
      <c r="Q15" s="39">
        <v>5</v>
      </c>
      <c r="R15" s="39">
        <v>5</v>
      </c>
      <c r="S15" s="39">
        <v>5</v>
      </c>
      <c r="T15" s="39">
        <v>5</v>
      </c>
      <c r="U15" s="39">
        <f t="shared" si="1"/>
        <v>47</v>
      </c>
      <c r="V15" s="39">
        <f t="shared" si="2"/>
        <v>92</v>
      </c>
    </row>
    <row r="16" spans="1:22" x14ac:dyDescent="0.25">
      <c r="A16" s="38" t="s">
        <v>194</v>
      </c>
      <c r="B16" s="39">
        <v>6</v>
      </c>
      <c r="C16" s="39">
        <v>4</v>
      </c>
      <c r="D16" s="39">
        <v>3</v>
      </c>
      <c r="E16" s="39">
        <v>5</v>
      </c>
      <c r="F16" s="39">
        <v>5</v>
      </c>
      <c r="G16" s="39">
        <v>6</v>
      </c>
      <c r="H16" s="39">
        <v>6</v>
      </c>
      <c r="I16" s="39">
        <v>4</v>
      </c>
      <c r="J16" s="39">
        <v>5</v>
      </c>
      <c r="K16" s="39">
        <f t="shared" si="0"/>
        <v>44</v>
      </c>
      <c r="L16" s="39">
        <v>9</v>
      </c>
      <c r="M16" s="39">
        <v>7</v>
      </c>
      <c r="N16" s="39">
        <v>7</v>
      </c>
      <c r="O16" s="39">
        <v>5</v>
      </c>
      <c r="P16" s="39">
        <v>5</v>
      </c>
      <c r="Q16" s="39">
        <v>5</v>
      </c>
      <c r="R16" s="39">
        <v>4</v>
      </c>
      <c r="S16" s="39">
        <v>5</v>
      </c>
      <c r="T16" s="39">
        <v>6</v>
      </c>
      <c r="U16" s="39">
        <f t="shared" si="1"/>
        <v>53</v>
      </c>
      <c r="V16" s="39">
        <f t="shared" si="2"/>
        <v>97</v>
      </c>
    </row>
    <row r="17" spans="1:22" x14ac:dyDescent="0.25">
      <c r="A17" s="38" t="s">
        <v>195</v>
      </c>
      <c r="B17" s="39">
        <v>6</v>
      </c>
      <c r="C17" s="39">
        <v>5</v>
      </c>
      <c r="D17" s="39">
        <v>4</v>
      </c>
      <c r="E17" s="39">
        <v>6</v>
      </c>
      <c r="F17" s="39">
        <v>5</v>
      </c>
      <c r="G17" s="39">
        <v>6</v>
      </c>
      <c r="H17" s="39">
        <v>4</v>
      </c>
      <c r="I17" s="39">
        <v>3</v>
      </c>
      <c r="J17" s="39">
        <v>6</v>
      </c>
      <c r="K17" s="39">
        <f t="shared" si="0"/>
        <v>45</v>
      </c>
      <c r="L17" s="39">
        <v>9</v>
      </c>
      <c r="M17" s="39">
        <v>4</v>
      </c>
      <c r="N17" s="39">
        <v>7</v>
      </c>
      <c r="O17" s="39">
        <v>5</v>
      </c>
      <c r="P17" s="39">
        <v>4</v>
      </c>
      <c r="Q17" s="39">
        <v>4</v>
      </c>
      <c r="R17" s="39">
        <v>4</v>
      </c>
      <c r="S17" s="39">
        <v>3</v>
      </c>
      <c r="T17" s="39">
        <v>4</v>
      </c>
      <c r="U17" s="39">
        <f t="shared" si="1"/>
        <v>44</v>
      </c>
      <c r="V17" s="39">
        <f t="shared" si="2"/>
        <v>89</v>
      </c>
    </row>
    <row r="18" spans="1:22" x14ac:dyDescent="0.25">
      <c r="A18" s="38" t="s">
        <v>196</v>
      </c>
      <c r="B18" s="39">
        <v>5</v>
      </c>
      <c r="C18" s="39">
        <v>5</v>
      </c>
      <c r="D18" s="39">
        <v>4</v>
      </c>
      <c r="E18" s="39">
        <v>7</v>
      </c>
      <c r="F18" s="39">
        <v>7</v>
      </c>
      <c r="G18" s="39">
        <v>7</v>
      </c>
      <c r="H18" s="39">
        <v>9</v>
      </c>
      <c r="I18" s="39">
        <v>4</v>
      </c>
      <c r="J18" s="39">
        <v>7</v>
      </c>
      <c r="K18" s="39">
        <f t="shared" si="0"/>
        <v>55</v>
      </c>
      <c r="L18" s="39">
        <v>7</v>
      </c>
      <c r="M18" s="39">
        <v>6</v>
      </c>
      <c r="N18" s="39">
        <v>6</v>
      </c>
      <c r="O18" s="39">
        <v>7</v>
      </c>
      <c r="P18" s="39">
        <v>4</v>
      </c>
      <c r="Q18" s="39">
        <v>5</v>
      </c>
      <c r="R18" s="39">
        <v>5</v>
      </c>
      <c r="S18" s="39">
        <v>4</v>
      </c>
      <c r="T18" s="39">
        <v>8</v>
      </c>
      <c r="U18" s="39">
        <f t="shared" si="1"/>
        <v>52</v>
      </c>
      <c r="V18" s="39">
        <f t="shared" si="2"/>
        <v>107</v>
      </c>
    </row>
    <row r="19" spans="1:22" x14ac:dyDescent="0.25">
      <c r="A19" s="38" t="s">
        <v>197</v>
      </c>
      <c r="B19" s="39">
        <v>7</v>
      </c>
      <c r="C19" s="39">
        <v>5</v>
      </c>
      <c r="D19" s="39">
        <v>3</v>
      </c>
      <c r="E19" s="39">
        <v>7</v>
      </c>
      <c r="F19" s="39">
        <v>6</v>
      </c>
      <c r="G19" s="39">
        <v>6</v>
      </c>
      <c r="H19" s="39">
        <v>6</v>
      </c>
      <c r="I19" s="39">
        <v>6</v>
      </c>
      <c r="J19" s="39">
        <v>5</v>
      </c>
      <c r="K19" s="39">
        <f t="shared" si="0"/>
        <v>51</v>
      </c>
      <c r="L19" s="39">
        <v>6</v>
      </c>
      <c r="M19" s="39">
        <v>4</v>
      </c>
      <c r="N19" s="39">
        <v>8</v>
      </c>
      <c r="O19" s="39">
        <v>6</v>
      </c>
      <c r="P19" s="39">
        <v>5</v>
      </c>
      <c r="Q19" s="39">
        <v>4</v>
      </c>
      <c r="R19" s="39">
        <v>5</v>
      </c>
      <c r="S19" s="39">
        <v>6</v>
      </c>
      <c r="T19" s="39">
        <v>5</v>
      </c>
      <c r="U19" s="39">
        <f t="shared" si="1"/>
        <v>49</v>
      </c>
      <c r="V19" s="39">
        <f t="shared" si="2"/>
        <v>100</v>
      </c>
    </row>
    <row r="20" spans="1:22" x14ac:dyDescent="0.25">
      <c r="A20" s="38" t="s">
        <v>198</v>
      </c>
      <c r="B20" s="39">
        <v>5</v>
      </c>
      <c r="C20" s="39">
        <v>4</v>
      </c>
      <c r="D20" s="39">
        <v>3</v>
      </c>
      <c r="E20" s="39">
        <v>4</v>
      </c>
      <c r="F20" s="39">
        <v>5</v>
      </c>
      <c r="G20" s="39">
        <v>5</v>
      </c>
      <c r="H20" s="39">
        <v>4</v>
      </c>
      <c r="I20" s="39">
        <v>5</v>
      </c>
      <c r="J20" s="39">
        <v>6</v>
      </c>
      <c r="K20" s="39">
        <f t="shared" si="0"/>
        <v>41</v>
      </c>
      <c r="L20" s="39">
        <v>6</v>
      </c>
      <c r="M20" s="39">
        <v>4</v>
      </c>
      <c r="N20" s="39">
        <v>7</v>
      </c>
      <c r="O20" s="39">
        <v>5</v>
      </c>
      <c r="P20" s="39">
        <v>5</v>
      </c>
      <c r="Q20" s="39">
        <v>4</v>
      </c>
      <c r="R20" s="39">
        <v>4</v>
      </c>
      <c r="S20" s="39">
        <v>3</v>
      </c>
      <c r="T20" s="39">
        <v>4</v>
      </c>
      <c r="U20" s="39">
        <f t="shared" si="1"/>
        <v>42</v>
      </c>
      <c r="V20" s="39">
        <f t="shared" si="2"/>
        <v>83</v>
      </c>
    </row>
    <row r="21" spans="1:22" x14ac:dyDescent="0.25">
      <c r="A21" s="38" t="s">
        <v>199</v>
      </c>
      <c r="B21" s="39">
        <v>6</v>
      </c>
      <c r="C21" s="39">
        <v>3</v>
      </c>
      <c r="D21" s="39">
        <v>3</v>
      </c>
      <c r="E21" s="39">
        <v>6</v>
      </c>
      <c r="F21" s="39">
        <v>4</v>
      </c>
      <c r="G21" s="39">
        <v>4</v>
      </c>
      <c r="H21" s="39">
        <v>6</v>
      </c>
      <c r="I21" s="39">
        <v>3</v>
      </c>
      <c r="J21" s="39">
        <v>5</v>
      </c>
      <c r="K21" s="39">
        <f t="shared" si="0"/>
        <v>40</v>
      </c>
      <c r="L21" s="39">
        <v>5</v>
      </c>
      <c r="M21" s="39">
        <v>5</v>
      </c>
      <c r="N21" s="39">
        <v>7</v>
      </c>
      <c r="O21" s="39">
        <v>5</v>
      </c>
      <c r="P21" s="39">
        <v>4</v>
      </c>
      <c r="Q21" s="39">
        <v>10</v>
      </c>
      <c r="R21" s="39">
        <v>5</v>
      </c>
      <c r="S21" s="39">
        <v>3</v>
      </c>
      <c r="T21" s="39">
        <v>4</v>
      </c>
      <c r="U21" s="39">
        <f t="shared" si="1"/>
        <v>48</v>
      </c>
      <c r="V21" s="39">
        <f t="shared" si="2"/>
        <v>88</v>
      </c>
    </row>
    <row r="22" spans="1:22" x14ac:dyDescent="0.25">
      <c r="A22" s="38" t="s">
        <v>292</v>
      </c>
      <c r="B22" s="39">
        <v>7</v>
      </c>
      <c r="C22" s="39">
        <v>5</v>
      </c>
      <c r="D22" s="39">
        <v>5</v>
      </c>
      <c r="E22" s="39">
        <v>6</v>
      </c>
      <c r="F22" s="39">
        <v>5</v>
      </c>
      <c r="G22" s="39">
        <v>5</v>
      </c>
      <c r="H22" s="39">
        <v>8</v>
      </c>
      <c r="I22" s="39">
        <v>4</v>
      </c>
      <c r="J22" s="39">
        <v>7</v>
      </c>
      <c r="K22" s="39">
        <f t="shared" si="0"/>
        <v>52</v>
      </c>
      <c r="L22" s="39">
        <v>7</v>
      </c>
      <c r="M22" s="39">
        <v>3</v>
      </c>
      <c r="N22" s="39">
        <v>6</v>
      </c>
      <c r="O22" s="39">
        <v>4</v>
      </c>
      <c r="P22" s="39">
        <v>4</v>
      </c>
      <c r="Q22" s="39">
        <v>4</v>
      </c>
      <c r="R22" s="39">
        <v>4</v>
      </c>
      <c r="S22" s="39">
        <v>3</v>
      </c>
      <c r="T22" s="39">
        <v>4</v>
      </c>
      <c r="U22" s="39">
        <f t="shared" si="1"/>
        <v>39</v>
      </c>
      <c r="V22" s="39">
        <f t="shared" si="2"/>
        <v>91</v>
      </c>
    </row>
    <row r="23" spans="1:22" x14ac:dyDescent="0.25">
      <c r="A23" s="38" t="s">
        <v>200</v>
      </c>
      <c r="B23" s="39">
        <v>6</v>
      </c>
      <c r="C23" s="39">
        <v>4</v>
      </c>
      <c r="D23" s="39">
        <v>4</v>
      </c>
      <c r="E23" s="39">
        <v>5</v>
      </c>
      <c r="F23" s="39">
        <v>6</v>
      </c>
      <c r="G23" s="39">
        <v>6</v>
      </c>
      <c r="H23" s="39">
        <v>6</v>
      </c>
      <c r="I23" s="39">
        <v>3</v>
      </c>
      <c r="J23" s="39">
        <v>7</v>
      </c>
      <c r="K23" s="39">
        <f t="shared" si="0"/>
        <v>47</v>
      </c>
      <c r="L23" s="39">
        <v>7</v>
      </c>
      <c r="M23" s="39">
        <v>4</v>
      </c>
      <c r="N23" s="39">
        <v>7</v>
      </c>
      <c r="O23" s="39">
        <v>6</v>
      </c>
      <c r="P23" s="39">
        <v>4</v>
      </c>
      <c r="Q23" s="39">
        <v>5</v>
      </c>
      <c r="R23" s="39">
        <v>5</v>
      </c>
      <c r="S23" s="39">
        <v>3</v>
      </c>
      <c r="T23" s="39">
        <v>7</v>
      </c>
      <c r="U23" s="39">
        <f t="shared" si="1"/>
        <v>48</v>
      </c>
      <c r="V23" s="39">
        <f t="shared" si="2"/>
        <v>95</v>
      </c>
    </row>
    <row r="24" spans="1:22" x14ac:dyDescent="0.25">
      <c r="A24" s="38" t="s">
        <v>201</v>
      </c>
      <c r="B24" s="39">
        <v>4</v>
      </c>
      <c r="C24" s="39">
        <v>4</v>
      </c>
      <c r="D24" s="39">
        <v>2</v>
      </c>
      <c r="E24" s="39">
        <v>6</v>
      </c>
      <c r="F24" s="39">
        <v>6</v>
      </c>
      <c r="G24" s="39">
        <v>4</v>
      </c>
      <c r="H24" s="39">
        <v>5</v>
      </c>
      <c r="I24" s="39">
        <v>4</v>
      </c>
      <c r="J24" s="39">
        <v>6</v>
      </c>
      <c r="K24" s="39">
        <f t="shared" si="0"/>
        <v>41</v>
      </c>
      <c r="L24" s="39">
        <v>4</v>
      </c>
      <c r="M24" s="39">
        <v>5</v>
      </c>
      <c r="N24" s="39">
        <v>5</v>
      </c>
      <c r="O24" s="39">
        <v>8</v>
      </c>
      <c r="P24" s="39">
        <v>5</v>
      </c>
      <c r="Q24" s="39">
        <v>7</v>
      </c>
      <c r="R24" s="39">
        <v>4</v>
      </c>
      <c r="S24" s="39">
        <v>3</v>
      </c>
      <c r="T24" s="39">
        <v>5</v>
      </c>
      <c r="U24" s="39">
        <f t="shared" si="1"/>
        <v>46</v>
      </c>
      <c r="V24" s="39">
        <f t="shared" si="2"/>
        <v>87</v>
      </c>
    </row>
    <row r="25" spans="1:22" x14ac:dyDescent="0.25">
      <c r="A25" s="38" t="s">
        <v>202</v>
      </c>
      <c r="B25" s="39">
        <v>7</v>
      </c>
      <c r="C25" s="39">
        <v>10</v>
      </c>
      <c r="D25" s="39">
        <v>4</v>
      </c>
      <c r="E25" s="39">
        <v>6</v>
      </c>
      <c r="F25" s="39">
        <v>7</v>
      </c>
      <c r="G25" s="39">
        <v>5</v>
      </c>
      <c r="H25" s="39">
        <v>6</v>
      </c>
      <c r="I25" s="39">
        <v>4</v>
      </c>
      <c r="J25" s="39">
        <v>7</v>
      </c>
      <c r="K25" s="39">
        <f t="shared" si="0"/>
        <v>56</v>
      </c>
      <c r="L25" s="39">
        <v>7</v>
      </c>
      <c r="M25" s="39">
        <v>4</v>
      </c>
      <c r="N25" s="39">
        <v>7</v>
      </c>
      <c r="O25" s="39">
        <v>6</v>
      </c>
      <c r="P25" s="39">
        <v>6</v>
      </c>
      <c r="Q25" s="39">
        <v>4</v>
      </c>
      <c r="R25" s="39">
        <v>5</v>
      </c>
      <c r="S25" s="39">
        <v>5</v>
      </c>
      <c r="T25" s="39">
        <v>7</v>
      </c>
      <c r="U25" s="39">
        <f t="shared" si="1"/>
        <v>51</v>
      </c>
      <c r="V25" s="39">
        <f t="shared" si="2"/>
        <v>107</v>
      </c>
    </row>
    <row r="26" spans="1:22" x14ac:dyDescent="0.25">
      <c r="A26" s="38" t="s">
        <v>203</v>
      </c>
      <c r="B26" s="39">
        <v>7</v>
      </c>
      <c r="C26" s="39">
        <v>4</v>
      </c>
      <c r="D26" s="39">
        <v>5</v>
      </c>
      <c r="E26" s="39">
        <v>6</v>
      </c>
      <c r="F26" s="39">
        <v>5</v>
      </c>
      <c r="G26" s="39">
        <v>6</v>
      </c>
      <c r="H26" s="39">
        <v>4</v>
      </c>
      <c r="I26" s="39">
        <v>4</v>
      </c>
      <c r="J26" s="39">
        <v>5</v>
      </c>
      <c r="K26" s="39">
        <f t="shared" si="0"/>
        <v>46</v>
      </c>
      <c r="L26" s="39">
        <v>5</v>
      </c>
      <c r="M26" s="39">
        <v>3</v>
      </c>
      <c r="N26" s="39">
        <v>6</v>
      </c>
      <c r="O26" s="39">
        <v>6</v>
      </c>
      <c r="P26" s="39">
        <v>5</v>
      </c>
      <c r="Q26" s="39">
        <v>5</v>
      </c>
      <c r="R26" s="39">
        <v>6</v>
      </c>
      <c r="S26" s="39">
        <v>4</v>
      </c>
      <c r="T26" s="39">
        <v>5</v>
      </c>
      <c r="U26" s="39">
        <f t="shared" si="1"/>
        <v>45</v>
      </c>
      <c r="V26" s="39">
        <f t="shared" si="2"/>
        <v>91</v>
      </c>
    </row>
    <row r="27" spans="1:22" x14ac:dyDescent="0.25">
      <c r="A27" s="38" t="s">
        <v>204</v>
      </c>
      <c r="B27" s="39">
        <v>6</v>
      </c>
      <c r="C27" s="39">
        <v>5</v>
      </c>
      <c r="D27" s="39">
        <v>5</v>
      </c>
      <c r="E27" s="39">
        <v>5</v>
      </c>
      <c r="F27" s="39">
        <v>4</v>
      </c>
      <c r="G27" s="39">
        <v>5</v>
      </c>
      <c r="H27" s="39">
        <v>6</v>
      </c>
      <c r="I27" s="39">
        <v>4</v>
      </c>
      <c r="J27" s="39">
        <v>7</v>
      </c>
      <c r="K27" s="39">
        <f t="shared" si="0"/>
        <v>47</v>
      </c>
      <c r="L27" s="39">
        <v>5</v>
      </c>
      <c r="M27" s="39">
        <v>4</v>
      </c>
      <c r="N27" s="39">
        <v>10</v>
      </c>
      <c r="O27" s="39">
        <v>4</v>
      </c>
      <c r="P27" s="39">
        <v>7</v>
      </c>
      <c r="Q27" s="39">
        <v>10</v>
      </c>
      <c r="R27" s="39">
        <v>4</v>
      </c>
      <c r="S27" s="39">
        <v>4</v>
      </c>
      <c r="T27" s="39">
        <v>6</v>
      </c>
      <c r="U27" s="39">
        <f t="shared" si="1"/>
        <v>54</v>
      </c>
      <c r="V27" s="39">
        <f t="shared" si="2"/>
        <v>101</v>
      </c>
    </row>
    <row r="28" spans="1:22" x14ac:dyDescent="0.25">
      <c r="A28" s="38" t="s">
        <v>205</v>
      </c>
      <c r="B28" s="39">
        <v>7</v>
      </c>
      <c r="C28" s="39">
        <v>5</v>
      </c>
      <c r="D28" s="39">
        <v>3</v>
      </c>
      <c r="E28" s="39">
        <v>6</v>
      </c>
      <c r="F28" s="39">
        <v>4</v>
      </c>
      <c r="G28" s="39">
        <v>8</v>
      </c>
      <c r="H28" s="39">
        <v>4</v>
      </c>
      <c r="I28" s="39">
        <v>2</v>
      </c>
      <c r="J28" s="39">
        <v>4</v>
      </c>
      <c r="K28" s="39">
        <f t="shared" si="0"/>
        <v>43</v>
      </c>
      <c r="L28" s="39">
        <v>7</v>
      </c>
      <c r="M28" s="39">
        <v>3</v>
      </c>
      <c r="N28" s="39">
        <v>7</v>
      </c>
      <c r="O28" s="39">
        <v>4</v>
      </c>
      <c r="P28" s="39">
        <v>4</v>
      </c>
      <c r="Q28" s="39">
        <v>7</v>
      </c>
      <c r="R28" s="39">
        <v>6</v>
      </c>
      <c r="S28" s="39">
        <v>5</v>
      </c>
      <c r="T28" s="39">
        <v>8</v>
      </c>
      <c r="U28" s="39">
        <f t="shared" si="1"/>
        <v>51</v>
      </c>
      <c r="V28" s="39">
        <f t="shared" si="2"/>
        <v>94</v>
      </c>
    </row>
    <row r="29" spans="1:22" x14ac:dyDescent="0.25">
      <c r="A29" s="38" t="s">
        <v>206</v>
      </c>
      <c r="B29" s="39">
        <v>8</v>
      </c>
      <c r="C29" s="39">
        <v>4</v>
      </c>
      <c r="D29" s="39">
        <v>4</v>
      </c>
      <c r="E29" s="39">
        <v>5</v>
      </c>
      <c r="F29" s="39">
        <v>5</v>
      </c>
      <c r="G29" s="39">
        <v>6</v>
      </c>
      <c r="H29" s="39">
        <v>5</v>
      </c>
      <c r="I29" s="39">
        <v>4</v>
      </c>
      <c r="J29" s="39">
        <v>5</v>
      </c>
      <c r="K29" s="39">
        <f t="shared" si="0"/>
        <v>46</v>
      </c>
      <c r="L29" s="39">
        <v>5</v>
      </c>
      <c r="M29" s="39">
        <v>3</v>
      </c>
      <c r="N29" s="39">
        <v>7</v>
      </c>
      <c r="O29" s="39">
        <v>7</v>
      </c>
      <c r="P29" s="39">
        <v>5</v>
      </c>
      <c r="Q29" s="39">
        <v>5</v>
      </c>
      <c r="R29" s="39">
        <v>5</v>
      </c>
      <c r="S29" s="39">
        <v>4</v>
      </c>
      <c r="T29" s="39">
        <v>5</v>
      </c>
      <c r="U29" s="39">
        <f t="shared" si="1"/>
        <v>46</v>
      </c>
      <c r="V29" s="39">
        <f t="shared" si="2"/>
        <v>92</v>
      </c>
    </row>
    <row r="30" spans="1:22" x14ac:dyDescent="0.25">
      <c r="A30" s="38" t="s">
        <v>207</v>
      </c>
      <c r="B30" s="39">
        <v>7</v>
      </c>
      <c r="C30" s="39">
        <v>5</v>
      </c>
      <c r="D30" s="39">
        <v>4</v>
      </c>
      <c r="E30" s="39">
        <v>5</v>
      </c>
      <c r="F30" s="39">
        <v>6</v>
      </c>
      <c r="G30" s="39">
        <v>4</v>
      </c>
      <c r="H30" s="39">
        <v>9</v>
      </c>
      <c r="I30" s="39">
        <v>3</v>
      </c>
      <c r="J30" s="39">
        <v>6</v>
      </c>
      <c r="K30" s="39">
        <f t="shared" si="0"/>
        <v>49</v>
      </c>
      <c r="L30" s="39">
        <v>5</v>
      </c>
      <c r="M30" s="39">
        <v>4</v>
      </c>
      <c r="N30" s="39">
        <v>7</v>
      </c>
      <c r="O30" s="39">
        <v>9</v>
      </c>
      <c r="P30" s="39">
        <v>6</v>
      </c>
      <c r="Q30" s="39">
        <v>5</v>
      </c>
      <c r="R30" s="39">
        <v>3</v>
      </c>
      <c r="S30" s="39">
        <v>3</v>
      </c>
      <c r="T30" s="39">
        <v>6</v>
      </c>
      <c r="U30" s="39">
        <f t="shared" si="1"/>
        <v>48</v>
      </c>
      <c r="V30" s="39">
        <f t="shared" si="2"/>
        <v>97</v>
      </c>
    </row>
    <row r="31" spans="1:22" x14ac:dyDescent="0.25">
      <c r="A31" s="38" t="s">
        <v>208</v>
      </c>
      <c r="B31" s="39">
        <v>6</v>
      </c>
      <c r="C31" s="39">
        <v>5</v>
      </c>
      <c r="D31" s="39">
        <v>5</v>
      </c>
      <c r="E31" s="39">
        <v>5</v>
      </c>
      <c r="F31" s="39">
        <v>13</v>
      </c>
      <c r="G31" s="39">
        <v>6</v>
      </c>
      <c r="H31" s="39">
        <v>11</v>
      </c>
      <c r="I31" s="39">
        <v>5</v>
      </c>
      <c r="J31" s="39">
        <v>6</v>
      </c>
      <c r="K31" s="39">
        <f t="shared" si="0"/>
        <v>62</v>
      </c>
      <c r="L31" s="39">
        <v>6</v>
      </c>
      <c r="M31" s="39">
        <v>6</v>
      </c>
      <c r="N31" s="39">
        <v>7</v>
      </c>
      <c r="O31" s="39">
        <v>7</v>
      </c>
      <c r="P31" s="39">
        <v>4</v>
      </c>
      <c r="Q31" s="39">
        <v>5</v>
      </c>
      <c r="R31" s="39">
        <v>6</v>
      </c>
      <c r="S31" s="39">
        <v>3</v>
      </c>
      <c r="T31" s="39">
        <v>6</v>
      </c>
      <c r="U31" s="39">
        <f t="shared" si="1"/>
        <v>50</v>
      </c>
      <c r="V31" s="39">
        <f t="shared" si="2"/>
        <v>112</v>
      </c>
    </row>
    <row r="32" spans="1:22" x14ac:dyDescent="0.25">
      <c r="A32" s="38" t="s">
        <v>209</v>
      </c>
      <c r="B32" s="39">
        <v>6</v>
      </c>
      <c r="C32" s="39">
        <v>5</v>
      </c>
      <c r="D32" s="39">
        <v>5</v>
      </c>
      <c r="E32" s="39">
        <v>6</v>
      </c>
      <c r="F32" s="39">
        <v>5</v>
      </c>
      <c r="G32" s="39">
        <v>6</v>
      </c>
      <c r="H32" s="39">
        <v>6</v>
      </c>
      <c r="I32" s="39">
        <v>2</v>
      </c>
      <c r="J32" s="39">
        <v>8</v>
      </c>
      <c r="K32" s="39">
        <f t="shared" si="0"/>
        <v>49</v>
      </c>
      <c r="L32" s="39">
        <v>6</v>
      </c>
      <c r="M32" s="39">
        <v>5</v>
      </c>
      <c r="N32" s="39">
        <v>7</v>
      </c>
      <c r="O32" s="39">
        <v>6</v>
      </c>
      <c r="P32" s="39">
        <v>4</v>
      </c>
      <c r="Q32" s="39">
        <v>6</v>
      </c>
      <c r="R32" s="39">
        <v>6</v>
      </c>
      <c r="S32" s="39">
        <v>4</v>
      </c>
      <c r="T32" s="39">
        <v>5</v>
      </c>
      <c r="U32" s="39">
        <f t="shared" si="1"/>
        <v>49</v>
      </c>
      <c r="V32" s="39">
        <f t="shared" si="2"/>
        <v>98</v>
      </c>
    </row>
    <row r="33" spans="1:22" x14ac:dyDescent="0.25">
      <c r="A33" s="38" t="s">
        <v>210</v>
      </c>
      <c r="B33" s="39">
        <v>5</v>
      </c>
      <c r="C33" s="39">
        <v>4</v>
      </c>
      <c r="D33" s="39">
        <v>4</v>
      </c>
      <c r="E33" s="39">
        <v>5</v>
      </c>
      <c r="F33" s="39">
        <v>8</v>
      </c>
      <c r="G33" s="39">
        <v>6</v>
      </c>
      <c r="H33" s="39">
        <v>5</v>
      </c>
      <c r="I33" s="39">
        <v>4</v>
      </c>
      <c r="J33" s="39">
        <v>6</v>
      </c>
      <c r="K33" s="39">
        <f t="shared" si="0"/>
        <v>47</v>
      </c>
      <c r="L33" s="39">
        <v>6</v>
      </c>
      <c r="M33" s="39">
        <v>3</v>
      </c>
      <c r="N33" s="39">
        <v>8</v>
      </c>
      <c r="O33" s="39">
        <v>6</v>
      </c>
      <c r="P33" s="39">
        <v>5</v>
      </c>
      <c r="Q33" s="39">
        <v>6</v>
      </c>
      <c r="R33" s="39">
        <v>5</v>
      </c>
      <c r="S33" s="39">
        <v>2</v>
      </c>
      <c r="T33" s="39">
        <v>8</v>
      </c>
      <c r="U33" s="39">
        <f t="shared" si="1"/>
        <v>49</v>
      </c>
      <c r="V33" s="39">
        <f t="shared" si="2"/>
        <v>96</v>
      </c>
    </row>
    <row r="34" spans="1:22" x14ac:dyDescent="0.25">
      <c r="A34" s="38" t="s">
        <v>211</v>
      </c>
      <c r="B34" s="39">
        <v>6</v>
      </c>
      <c r="C34" s="39">
        <v>4</v>
      </c>
      <c r="D34" s="39">
        <v>4</v>
      </c>
      <c r="E34" s="39">
        <v>6</v>
      </c>
      <c r="F34" s="39">
        <v>6</v>
      </c>
      <c r="G34" s="39">
        <v>8</v>
      </c>
      <c r="H34" s="39">
        <v>8</v>
      </c>
      <c r="I34" s="39">
        <v>4</v>
      </c>
      <c r="J34" s="39">
        <v>6</v>
      </c>
      <c r="K34" s="39">
        <f t="shared" si="0"/>
        <v>52</v>
      </c>
      <c r="L34" s="39">
        <v>5</v>
      </c>
      <c r="M34" s="39">
        <v>3</v>
      </c>
      <c r="N34" s="39">
        <v>7</v>
      </c>
      <c r="O34" s="39">
        <v>4</v>
      </c>
      <c r="P34" s="39">
        <v>4</v>
      </c>
      <c r="Q34" s="39">
        <v>5</v>
      </c>
      <c r="R34" s="39">
        <v>4</v>
      </c>
      <c r="S34" s="39">
        <v>3</v>
      </c>
      <c r="T34" s="39">
        <v>6</v>
      </c>
      <c r="U34" s="39">
        <f t="shared" si="1"/>
        <v>41</v>
      </c>
      <c r="V34" s="39">
        <f t="shared" si="2"/>
        <v>93</v>
      </c>
    </row>
    <row r="35" spans="1:22" x14ac:dyDescent="0.25">
      <c r="A35" s="38" t="s">
        <v>212</v>
      </c>
      <c r="B35" s="39">
        <v>6</v>
      </c>
      <c r="C35" s="39">
        <v>6</v>
      </c>
      <c r="D35" s="39">
        <v>5</v>
      </c>
      <c r="E35" s="39">
        <v>5</v>
      </c>
      <c r="F35" s="39">
        <v>8</v>
      </c>
      <c r="G35" s="39">
        <v>4</v>
      </c>
      <c r="H35" s="39">
        <v>10</v>
      </c>
      <c r="I35" s="39">
        <v>4</v>
      </c>
      <c r="J35" s="39">
        <v>7</v>
      </c>
      <c r="K35" s="39">
        <f t="shared" si="0"/>
        <v>55</v>
      </c>
      <c r="L35" s="39">
        <v>8</v>
      </c>
      <c r="M35" s="39">
        <v>5</v>
      </c>
      <c r="N35" s="39">
        <v>9</v>
      </c>
      <c r="O35" s="39">
        <v>4</v>
      </c>
      <c r="P35" s="39">
        <v>7</v>
      </c>
      <c r="Q35" s="39">
        <v>6</v>
      </c>
      <c r="R35" s="39">
        <v>5</v>
      </c>
      <c r="S35" s="39">
        <v>5</v>
      </c>
      <c r="T35" s="39">
        <v>6</v>
      </c>
      <c r="U35" s="39">
        <f t="shared" si="1"/>
        <v>55</v>
      </c>
      <c r="V35" s="39">
        <f t="shared" si="2"/>
        <v>110</v>
      </c>
    </row>
    <row r="36" spans="1:22" x14ac:dyDescent="0.25">
      <c r="A36" s="38" t="s">
        <v>213</v>
      </c>
      <c r="B36" s="39">
        <v>5</v>
      </c>
      <c r="C36" s="39">
        <v>5</v>
      </c>
      <c r="D36" s="39">
        <v>3</v>
      </c>
      <c r="E36" s="39">
        <v>5</v>
      </c>
      <c r="F36" s="39">
        <v>5</v>
      </c>
      <c r="G36" s="39">
        <v>5</v>
      </c>
      <c r="H36" s="39">
        <v>6</v>
      </c>
      <c r="I36" s="39">
        <v>5</v>
      </c>
      <c r="J36" s="39">
        <v>6</v>
      </c>
      <c r="K36" s="39">
        <f t="shared" si="0"/>
        <v>45</v>
      </c>
      <c r="L36" s="39">
        <v>4</v>
      </c>
      <c r="M36" s="39">
        <v>4</v>
      </c>
      <c r="N36" s="39">
        <v>5</v>
      </c>
      <c r="O36" s="39">
        <v>5</v>
      </c>
      <c r="P36" s="39">
        <v>5</v>
      </c>
      <c r="Q36" s="39">
        <v>4</v>
      </c>
      <c r="R36" s="39">
        <v>5</v>
      </c>
      <c r="S36" s="39">
        <v>3</v>
      </c>
      <c r="T36" s="39">
        <v>5</v>
      </c>
      <c r="U36" s="39">
        <f t="shared" si="1"/>
        <v>40</v>
      </c>
      <c r="V36" s="39">
        <f t="shared" si="2"/>
        <v>85</v>
      </c>
    </row>
    <row r="37" spans="1:22" x14ac:dyDescent="0.25">
      <c r="A37" s="38" t="s">
        <v>214</v>
      </c>
      <c r="B37" s="39">
        <v>9</v>
      </c>
      <c r="C37" s="39">
        <v>4</v>
      </c>
      <c r="D37" s="39">
        <v>5</v>
      </c>
      <c r="E37" s="39">
        <v>7</v>
      </c>
      <c r="F37" s="39">
        <v>5</v>
      </c>
      <c r="G37" s="39">
        <v>5</v>
      </c>
      <c r="H37" s="39">
        <v>6</v>
      </c>
      <c r="I37" s="39">
        <v>4</v>
      </c>
      <c r="J37" s="39">
        <v>6</v>
      </c>
      <c r="K37" s="39">
        <f t="shared" si="0"/>
        <v>51</v>
      </c>
      <c r="L37" s="39">
        <v>10</v>
      </c>
      <c r="M37" s="39">
        <v>5</v>
      </c>
      <c r="N37" s="39">
        <v>6</v>
      </c>
      <c r="O37" s="39">
        <v>5</v>
      </c>
      <c r="P37" s="39">
        <v>5</v>
      </c>
      <c r="Q37" s="39">
        <v>5</v>
      </c>
      <c r="R37" s="39">
        <v>7</v>
      </c>
      <c r="S37" s="39">
        <v>3</v>
      </c>
      <c r="T37" s="39">
        <v>6</v>
      </c>
      <c r="U37" s="39">
        <f t="shared" si="1"/>
        <v>52</v>
      </c>
      <c r="V37" s="39">
        <f t="shared" si="2"/>
        <v>103</v>
      </c>
    </row>
    <row r="38" spans="1:22" x14ac:dyDescent="0.25">
      <c r="A38" s="38" t="s">
        <v>215</v>
      </c>
      <c r="B38" s="39">
        <v>7</v>
      </c>
      <c r="C38" s="39">
        <v>5</v>
      </c>
      <c r="D38" s="39">
        <v>5</v>
      </c>
      <c r="E38" s="39">
        <v>5</v>
      </c>
      <c r="F38" s="39">
        <v>5</v>
      </c>
      <c r="G38" s="39">
        <v>8</v>
      </c>
      <c r="H38" s="39">
        <v>7</v>
      </c>
      <c r="I38" s="39">
        <v>4</v>
      </c>
      <c r="J38" s="39">
        <v>4</v>
      </c>
      <c r="K38" s="39">
        <f t="shared" si="0"/>
        <v>50</v>
      </c>
      <c r="L38" s="39">
        <v>5</v>
      </c>
      <c r="M38" s="39">
        <v>4</v>
      </c>
      <c r="N38" s="39">
        <v>8</v>
      </c>
      <c r="O38" s="39">
        <v>6</v>
      </c>
      <c r="P38" s="39">
        <v>4</v>
      </c>
      <c r="Q38" s="39">
        <v>7</v>
      </c>
      <c r="R38" s="39">
        <v>4</v>
      </c>
      <c r="S38" s="39">
        <v>4</v>
      </c>
      <c r="T38" s="39">
        <v>6</v>
      </c>
      <c r="U38" s="39">
        <f t="shared" si="1"/>
        <v>48</v>
      </c>
      <c r="V38" s="39">
        <f t="shared" si="2"/>
        <v>98</v>
      </c>
    </row>
    <row r="39" spans="1:22" x14ac:dyDescent="0.25">
      <c r="A39" s="38" t="s">
        <v>216</v>
      </c>
      <c r="B39" s="39">
        <v>7</v>
      </c>
      <c r="C39" s="39">
        <v>4</v>
      </c>
      <c r="D39" s="39">
        <v>4</v>
      </c>
      <c r="E39" s="39">
        <v>5</v>
      </c>
      <c r="F39" s="39">
        <v>5</v>
      </c>
      <c r="G39" s="39">
        <v>6</v>
      </c>
      <c r="H39" s="39">
        <v>6</v>
      </c>
      <c r="I39" s="39">
        <v>3</v>
      </c>
      <c r="J39" s="39">
        <v>5</v>
      </c>
      <c r="K39" s="39">
        <f t="shared" si="0"/>
        <v>45</v>
      </c>
      <c r="L39" s="39">
        <v>6</v>
      </c>
      <c r="M39" s="39">
        <v>4</v>
      </c>
      <c r="N39" s="39">
        <v>7</v>
      </c>
      <c r="O39" s="39">
        <v>5</v>
      </c>
      <c r="P39" s="39">
        <v>4</v>
      </c>
      <c r="Q39" s="39">
        <v>5</v>
      </c>
      <c r="R39" s="39">
        <v>4</v>
      </c>
      <c r="S39" s="39">
        <v>4</v>
      </c>
      <c r="T39" s="39">
        <v>5</v>
      </c>
      <c r="U39" s="39">
        <f t="shared" si="1"/>
        <v>44</v>
      </c>
      <c r="V39" s="39">
        <f t="shared" si="2"/>
        <v>89</v>
      </c>
    </row>
    <row r="40" spans="1:22" x14ac:dyDescent="0.25">
      <c r="A40" s="38" t="s">
        <v>217</v>
      </c>
      <c r="B40" s="39">
        <v>5</v>
      </c>
      <c r="C40" s="39">
        <v>5</v>
      </c>
      <c r="D40" s="39">
        <v>6</v>
      </c>
      <c r="E40" s="39">
        <v>5</v>
      </c>
      <c r="F40" s="39">
        <v>4</v>
      </c>
      <c r="G40" s="39">
        <v>4</v>
      </c>
      <c r="H40" s="39">
        <v>3</v>
      </c>
      <c r="I40" s="39">
        <v>3</v>
      </c>
      <c r="J40" s="39">
        <v>7</v>
      </c>
      <c r="K40" s="39">
        <f t="shared" si="0"/>
        <v>42</v>
      </c>
      <c r="L40" s="39">
        <v>6</v>
      </c>
      <c r="M40" s="39">
        <v>4</v>
      </c>
      <c r="N40" s="39">
        <v>7</v>
      </c>
      <c r="O40" s="39">
        <v>6</v>
      </c>
      <c r="P40" s="39">
        <v>5</v>
      </c>
      <c r="Q40" s="39">
        <v>4</v>
      </c>
      <c r="R40" s="39">
        <v>4</v>
      </c>
      <c r="S40" s="39">
        <v>3</v>
      </c>
      <c r="T40" s="39">
        <v>5</v>
      </c>
      <c r="U40" s="39">
        <f t="shared" si="1"/>
        <v>44</v>
      </c>
      <c r="V40" s="39">
        <f t="shared" si="2"/>
        <v>86</v>
      </c>
    </row>
    <row r="41" spans="1:22" x14ac:dyDescent="0.25">
      <c r="A41" s="38" t="s">
        <v>218</v>
      </c>
      <c r="B41" s="39">
        <v>8</v>
      </c>
      <c r="C41" s="39">
        <v>5</v>
      </c>
      <c r="D41" s="39">
        <v>4</v>
      </c>
      <c r="E41" s="39">
        <v>6</v>
      </c>
      <c r="F41" s="39">
        <v>7</v>
      </c>
      <c r="G41" s="39">
        <v>7</v>
      </c>
      <c r="H41" s="39">
        <v>4</v>
      </c>
      <c r="I41" s="39">
        <v>4</v>
      </c>
      <c r="J41" s="39">
        <v>7</v>
      </c>
      <c r="K41" s="39">
        <f t="shared" si="0"/>
        <v>52</v>
      </c>
      <c r="L41" s="39">
        <v>8</v>
      </c>
      <c r="M41" s="39">
        <v>6</v>
      </c>
      <c r="N41" s="39">
        <v>6</v>
      </c>
      <c r="O41" s="39">
        <v>4</v>
      </c>
      <c r="P41" s="39">
        <v>4</v>
      </c>
      <c r="Q41" s="39">
        <v>5</v>
      </c>
      <c r="R41" s="39">
        <v>6</v>
      </c>
      <c r="S41" s="39">
        <v>4</v>
      </c>
      <c r="T41" s="39">
        <v>7</v>
      </c>
      <c r="U41" s="39">
        <f t="shared" si="1"/>
        <v>50</v>
      </c>
      <c r="V41" s="39">
        <f t="shared" si="2"/>
        <v>102</v>
      </c>
    </row>
    <row r="42" spans="1:22" x14ac:dyDescent="0.25">
      <c r="A42" s="38" t="s">
        <v>219</v>
      </c>
      <c r="B42" s="39">
        <v>5</v>
      </c>
      <c r="C42" s="39">
        <v>4</v>
      </c>
      <c r="D42" s="39">
        <v>4</v>
      </c>
      <c r="E42" s="39">
        <v>5</v>
      </c>
      <c r="F42" s="39">
        <v>5</v>
      </c>
      <c r="G42" s="39">
        <v>5</v>
      </c>
      <c r="H42" s="39">
        <v>6</v>
      </c>
      <c r="I42" s="39">
        <v>6</v>
      </c>
      <c r="J42" s="39">
        <v>6</v>
      </c>
      <c r="K42" s="39">
        <f t="shared" si="0"/>
        <v>46</v>
      </c>
      <c r="L42" s="39">
        <v>6</v>
      </c>
      <c r="M42" s="39">
        <v>6</v>
      </c>
      <c r="N42" s="39">
        <v>10</v>
      </c>
      <c r="O42" s="39">
        <v>6</v>
      </c>
      <c r="P42" s="39">
        <v>4</v>
      </c>
      <c r="Q42" s="39">
        <v>6</v>
      </c>
      <c r="R42" s="39">
        <v>4</v>
      </c>
      <c r="S42" s="39">
        <v>4</v>
      </c>
      <c r="T42" s="39">
        <v>7</v>
      </c>
      <c r="U42" s="39">
        <f t="shared" si="1"/>
        <v>53</v>
      </c>
      <c r="V42" s="39">
        <f t="shared" si="2"/>
        <v>99</v>
      </c>
    </row>
    <row r="43" spans="1:22" x14ac:dyDescent="0.25">
      <c r="A43" s="38" t="s">
        <v>220</v>
      </c>
      <c r="B43" s="39">
        <v>6</v>
      </c>
      <c r="C43" s="39">
        <v>4</v>
      </c>
      <c r="D43" s="39">
        <v>3</v>
      </c>
      <c r="E43" s="39">
        <v>5</v>
      </c>
      <c r="F43" s="39">
        <v>5</v>
      </c>
      <c r="G43" s="39">
        <v>4</v>
      </c>
      <c r="H43" s="39">
        <v>5</v>
      </c>
      <c r="I43" s="39">
        <v>4</v>
      </c>
      <c r="J43" s="39">
        <v>5</v>
      </c>
      <c r="K43" s="39">
        <f t="shared" si="0"/>
        <v>41</v>
      </c>
      <c r="L43" s="39">
        <v>5</v>
      </c>
      <c r="M43" s="39">
        <v>5</v>
      </c>
      <c r="N43" s="39">
        <v>7</v>
      </c>
      <c r="O43" s="39">
        <v>6</v>
      </c>
      <c r="P43" s="39">
        <v>4</v>
      </c>
      <c r="Q43" s="39">
        <v>6</v>
      </c>
      <c r="R43" s="39">
        <v>4</v>
      </c>
      <c r="S43" s="39">
        <v>4</v>
      </c>
      <c r="T43" s="39">
        <v>5</v>
      </c>
      <c r="U43" s="39">
        <f t="shared" si="1"/>
        <v>46</v>
      </c>
      <c r="V43" s="39">
        <f t="shared" si="2"/>
        <v>87</v>
      </c>
    </row>
    <row r="44" spans="1:22" x14ac:dyDescent="0.25">
      <c r="A44" s="38" t="s">
        <v>221</v>
      </c>
      <c r="B44" s="39">
        <v>7</v>
      </c>
      <c r="C44" s="39">
        <v>6</v>
      </c>
      <c r="D44" s="39">
        <v>4</v>
      </c>
      <c r="E44" s="39">
        <v>6</v>
      </c>
      <c r="F44" s="39">
        <v>3</v>
      </c>
      <c r="G44" s="39">
        <v>5</v>
      </c>
      <c r="H44" s="39">
        <v>5</v>
      </c>
      <c r="I44" s="39">
        <v>4</v>
      </c>
      <c r="J44" s="39">
        <v>6</v>
      </c>
      <c r="K44" s="39">
        <f t="shared" si="0"/>
        <v>46</v>
      </c>
      <c r="L44" s="39">
        <v>4</v>
      </c>
      <c r="M44" s="39">
        <v>4</v>
      </c>
      <c r="N44" s="39">
        <v>10</v>
      </c>
      <c r="O44" s="39">
        <v>6</v>
      </c>
      <c r="P44" s="39">
        <v>3</v>
      </c>
      <c r="Q44" s="39">
        <v>7</v>
      </c>
      <c r="R44" s="39">
        <v>4</v>
      </c>
      <c r="S44" s="39">
        <v>5</v>
      </c>
      <c r="T44" s="39">
        <v>5</v>
      </c>
      <c r="U44" s="39">
        <f t="shared" si="1"/>
        <v>48</v>
      </c>
      <c r="V44" s="39">
        <f t="shared" si="2"/>
        <v>94</v>
      </c>
    </row>
    <row r="45" spans="1:22" x14ac:dyDescent="0.25">
      <c r="A45" s="38" t="s">
        <v>222</v>
      </c>
      <c r="B45" s="39">
        <v>7</v>
      </c>
      <c r="C45" s="39">
        <v>5</v>
      </c>
      <c r="D45" s="39">
        <v>5</v>
      </c>
      <c r="E45" s="39">
        <v>5</v>
      </c>
      <c r="F45" s="39">
        <v>5</v>
      </c>
      <c r="G45" s="39">
        <v>6</v>
      </c>
      <c r="H45" s="39">
        <v>7</v>
      </c>
      <c r="I45" s="39">
        <v>3</v>
      </c>
      <c r="J45" s="39">
        <v>7</v>
      </c>
      <c r="K45" s="39">
        <f t="shared" si="0"/>
        <v>50</v>
      </c>
      <c r="L45" s="39">
        <v>9</v>
      </c>
      <c r="M45" s="39">
        <v>4</v>
      </c>
      <c r="N45" s="39">
        <v>6</v>
      </c>
      <c r="O45" s="39">
        <v>5</v>
      </c>
      <c r="P45" s="39">
        <v>5</v>
      </c>
      <c r="Q45" s="39">
        <v>6</v>
      </c>
      <c r="R45" s="39">
        <v>4</v>
      </c>
      <c r="S45" s="39">
        <v>4</v>
      </c>
      <c r="T45" s="39">
        <v>6</v>
      </c>
      <c r="U45" s="39">
        <f t="shared" si="1"/>
        <v>49</v>
      </c>
      <c r="V45" s="39">
        <f t="shared" si="2"/>
        <v>99</v>
      </c>
    </row>
    <row r="46" spans="1:22" x14ac:dyDescent="0.25">
      <c r="A46" s="38" t="s">
        <v>223</v>
      </c>
      <c r="B46" s="39">
        <v>6</v>
      </c>
      <c r="C46" s="39">
        <v>4</v>
      </c>
      <c r="D46" s="39">
        <v>3</v>
      </c>
      <c r="E46" s="39">
        <v>6</v>
      </c>
      <c r="F46" s="39">
        <v>5</v>
      </c>
      <c r="G46" s="39">
        <v>5</v>
      </c>
      <c r="H46" s="39">
        <v>3</v>
      </c>
      <c r="I46" s="39">
        <v>3</v>
      </c>
      <c r="J46" s="39">
        <v>8</v>
      </c>
      <c r="K46" s="39">
        <f t="shared" si="0"/>
        <v>43</v>
      </c>
      <c r="L46" s="39">
        <v>6</v>
      </c>
      <c r="M46" s="39">
        <v>4</v>
      </c>
      <c r="N46" s="39">
        <v>6</v>
      </c>
      <c r="O46" s="39">
        <v>7</v>
      </c>
      <c r="P46" s="39">
        <v>4</v>
      </c>
      <c r="Q46" s="39">
        <v>5</v>
      </c>
      <c r="R46" s="39">
        <v>5</v>
      </c>
      <c r="S46" s="39">
        <v>3</v>
      </c>
      <c r="T46" s="39">
        <v>7</v>
      </c>
      <c r="U46" s="39">
        <f t="shared" si="1"/>
        <v>47</v>
      </c>
      <c r="V46" s="39">
        <f t="shared" si="2"/>
        <v>90</v>
      </c>
    </row>
    <row r="47" spans="1:22" x14ac:dyDescent="0.25">
      <c r="A47" s="38" t="s">
        <v>224</v>
      </c>
      <c r="B47" s="39">
        <v>7</v>
      </c>
      <c r="C47" s="39">
        <v>4</v>
      </c>
      <c r="D47" s="39">
        <v>5</v>
      </c>
      <c r="E47" s="39">
        <v>6</v>
      </c>
      <c r="F47" s="39">
        <v>7</v>
      </c>
      <c r="G47" s="39">
        <v>5</v>
      </c>
      <c r="H47" s="39">
        <v>6</v>
      </c>
      <c r="I47" s="39">
        <v>4</v>
      </c>
      <c r="J47" s="39">
        <v>7</v>
      </c>
      <c r="K47" s="39">
        <f t="shared" si="0"/>
        <v>51</v>
      </c>
      <c r="L47" s="39">
        <v>7</v>
      </c>
      <c r="M47" s="39">
        <v>4</v>
      </c>
      <c r="N47" s="39">
        <v>7</v>
      </c>
      <c r="O47" s="39">
        <v>5</v>
      </c>
      <c r="P47" s="39">
        <v>6</v>
      </c>
      <c r="Q47" s="39">
        <v>6</v>
      </c>
      <c r="R47" s="39">
        <v>5</v>
      </c>
      <c r="S47" s="39">
        <v>4</v>
      </c>
      <c r="T47" s="39">
        <v>9</v>
      </c>
      <c r="U47" s="39">
        <f t="shared" si="1"/>
        <v>53</v>
      </c>
      <c r="V47" s="39">
        <f t="shared" si="2"/>
        <v>104</v>
      </c>
    </row>
    <row r="48" spans="1:22" x14ac:dyDescent="0.25">
      <c r="A48" s="38" t="s">
        <v>225</v>
      </c>
      <c r="B48" s="39">
        <v>6</v>
      </c>
      <c r="C48" s="39">
        <v>4</v>
      </c>
      <c r="D48" s="39">
        <v>3</v>
      </c>
      <c r="E48" s="39">
        <v>5</v>
      </c>
      <c r="F48" s="39">
        <v>4</v>
      </c>
      <c r="G48" s="39">
        <v>4</v>
      </c>
      <c r="H48" s="39">
        <v>6</v>
      </c>
      <c r="I48" s="39">
        <v>3</v>
      </c>
      <c r="J48" s="39">
        <v>6</v>
      </c>
      <c r="K48" s="39">
        <f t="shared" si="0"/>
        <v>41</v>
      </c>
      <c r="L48" s="39">
        <v>6</v>
      </c>
      <c r="M48" s="39">
        <v>4</v>
      </c>
      <c r="N48" s="39">
        <v>7</v>
      </c>
      <c r="O48" s="39">
        <v>5</v>
      </c>
      <c r="P48" s="39">
        <v>5</v>
      </c>
      <c r="Q48" s="39">
        <v>6</v>
      </c>
      <c r="R48" s="39">
        <v>5</v>
      </c>
      <c r="S48" s="39">
        <v>3</v>
      </c>
      <c r="T48" s="39">
        <v>5</v>
      </c>
      <c r="U48" s="39">
        <f t="shared" si="1"/>
        <v>46</v>
      </c>
      <c r="V48" s="39">
        <f t="shared" si="2"/>
        <v>87</v>
      </c>
    </row>
    <row r="49" spans="1:22" x14ac:dyDescent="0.25">
      <c r="A49" s="38" t="s">
        <v>226</v>
      </c>
      <c r="B49" s="39">
        <v>5</v>
      </c>
      <c r="C49" s="39">
        <v>4</v>
      </c>
      <c r="D49" s="39">
        <v>3</v>
      </c>
      <c r="E49" s="39">
        <v>8</v>
      </c>
      <c r="F49" s="39">
        <v>5</v>
      </c>
      <c r="G49" s="39">
        <v>8</v>
      </c>
      <c r="H49" s="39">
        <v>5</v>
      </c>
      <c r="I49" s="39">
        <v>4</v>
      </c>
      <c r="J49" s="39">
        <v>7</v>
      </c>
      <c r="K49" s="39">
        <f t="shared" si="0"/>
        <v>49</v>
      </c>
      <c r="L49" s="39">
        <v>6</v>
      </c>
      <c r="M49" s="39">
        <v>8</v>
      </c>
      <c r="N49" s="39">
        <v>7</v>
      </c>
      <c r="O49" s="39">
        <v>6</v>
      </c>
      <c r="P49" s="39">
        <v>4</v>
      </c>
      <c r="Q49" s="39">
        <v>7</v>
      </c>
      <c r="R49" s="39">
        <v>5</v>
      </c>
      <c r="S49" s="39">
        <v>5</v>
      </c>
      <c r="T49" s="39">
        <v>6</v>
      </c>
      <c r="U49" s="39">
        <f t="shared" si="1"/>
        <v>54</v>
      </c>
      <c r="V49" s="39">
        <f t="shared" si="2"/>
        <v>103</v>
      </c>
    </row>
    <row r="50" spans="1:22" x14ac:dyDescent="0.25">
      <c r="A50" s="38" t="s">
        <v>227</v>
      </c>
      <c r="B50" s="39">
        <v>4</v>
      </c>
      <c r="C50" s="39">
        <v>4</v>
      </c>
      <c r="D50" s="39">
        <v>4</v>
      </c>
      <c r="E50" s="39">
        <v>8</v>
      </c>
      <c r="F50" s="39">
        <v>5</v>
      </c>
      <c r="G50" s="39">
        <v>8</v>
      </c>
      <c r="H50" s="39">
        <v>7</v>
      </c>
      <c r="I50" s="39">
        <v>8</v>
      </c>
      <c r="J50" s="39">
        <v>7</v>
      </c>
      <c r="K50" s="39">
        <f t="shared" si="0"/>
        <v>55</v>
      </c>
      <c r="L50" s="39">
        <v>7</v>
      </c>
      <c r="M50" s="39">
        <v>9</v>
      </c>
      <c r="N50" s="39">
        <v>9</v>
      </c>
      <c r="O50" s="39">
        <v>8</v>
      </c>
      <c r="P50" s="39">
        <v>4</v>
      </c>
      <c r="Q50" s="39">
        <v>4</v>
      </c>
      <c r="R50" s="39">
        <v>5</v>
      </c>
      <c r="S50" s="39">
        <v>4</v>
      </c>
      <c r="T50" s="39">
        <v>9</v>
      </c>
      <c r="U50" s="39">
        <f t="shared" si="1"/>
        <v>59</v>
      </c>
      <c r="V50" s="39">
        <f t="shared" si="2"/>
        <v>114</v>
      </c>
    </row>
    <row r="51" spans="1:22" x14ac:dyDescent="0.25">
      <c r="A51" s="38" t="s">
        <v>290</v>
      </c>
      <c r="B51" s="39"/>
      <c r="C51" s="39"/>
      <c r="D51" s="39"/>
      <c r="E51" s="39"/>
      <c r="F51" s="39"/>
      <c r="G51" s="39"/>
      <c r="H51" s="39"/>
      <c r="I51" s="39"/>
      <c r="J51" s="39"/>
      <c r="K51" s="39">
        <f t="shared" si="0"/>
        <v>0</v>
      </c>
      <c r="L51" s="39"/>
      <c r="M51" s="39"/>
      <c r="N51" s="39"/>
      <c r="O51" s="39"/>
      <c r="P51" s="39"/>
      <c r="Q51" s="39"/>
      <c r="R51" s="39"/>
      <c r="S51" s="39"/>
      <c r="T51" s="39"/>
      <c r="U51" s="39">
        <f t="shared" si="1"/>
        <v>0</v>
      </c>
      <c r="V51" s="39">
        <f t="shared" si="2"/>
        <v>0</v>
      </c>
    </row>
    <row r="52" spans="1:22" x14ac:dyDescent="0.25">
      <c r="A52" s="38" t="s">
        <v>291</v>
      </c>
      <c r="B52" s="39"/>
      <c r="C52" s="39"/>
      <c r="D52" s="39"/>
      <c r="E52" s="39"/>
      <c r="F52" s="39"/>
      <c r="G52" s="39"/>
      <c r="H52" s="39"/>
      <c r="I52" s="39"/>
      <c r="J52" s="39"/>
      <c r="K52" s="39">
        <f t="shared" si="0"/>
        <v>0</v>
      </c>
      <c r="L52" s="39"/>
      <c r="M52" s="39"/>
      <c r="N52" s="39"/>
      <c r="O52" s="39"/>
      <c r="P52" s="39"/>
      <c r="Q52" s="39"/>
      <c r="R52" s="39"/>
      <c r="S52" s="39"/>
      <c r="T52" s="39"/>
      <c r="U52" s="39">
        <f t="shared" si="1"/>
        <v>0</v>
      </c>
      <c r="V52" s="39">
        <f t="shared" si="2"/>
        <v>0</v>
      </c>
    </row>
    <row r="53" spans="1:22" x14ac:dyDescent="0.25">
      <c r="A53" s="38" t="s">
        <v>228</v>
      </c>
      <c r="B53" s="39">
        <v>6</v>
      </c>
      <c r="C53" s="39">
        <v>8</v>
      </c>
      <c r="D53" s="39">
        <v>6</v>
      </c>
      <c r="E53" s="39">
        <v>6</v>
      </c>
      <c r="F53" s="39">
        <v>6</v>
      </c>
      <c r="G53" s="39">
        <v>6</v>
      </c>
      <c r="H53" s="39">
        <v>9</v>
      </c>
      <c r="I53" s="39">
        <v>5</v>
      </c>
      <c r="J53" s="39">
        <v>6</v>
      </c>
      <c r="K53" s="39">
        <f t="shared" si="0"/>
        <v>58</v>
      </c>
      <c r="L53" s="39">
        <v>9</v>
      </c>
      <c r="M53" s="39">
        <v>6</v>
      </c>
      <c r="N53" s="39">
        <v>6</v>
      </c>
      <c r="O53" s="39">
        <v>7</v>
      </c>
      <c r="P53" s="39">
        <v>5</v>
      </c>
      <c r="Q53" s="39">
        <v>5</v>
      </c>
      <c r="R53" s="39">
        <v>4</v>
      </c>
      <c r="S53" s="39">
        <v>4</v>
      </c>
      <c r="T53" s="39">
        <v>4</v>
      </c>
      <c r="U53" s="39">
        <f t="shared" si="1"/>
        <v>50</v>
      </c>
      <c r="V53" s="39">
        <f t="shared" si="2"/>
        <v>108</v>
      </c>
    </row>
    <row r="54" spans="1:22" x14ac:dyDescent="0.25">
      <c r="A54" s="38" t="s">
        <v>229</v>
      </c>
      <c r="B54" s="39">
        <v>6</v>
      </c>
      <c r="C54" s="39">
        <v>5</v>
      </c>
      <c r="D54" s="39">
        <v>4</v>
      </c>
      <c r="E54" s="39">
        <v>5</v>
      </c>
      <c r="F54" s="39">
        <v>4</v>
      </c>
      <c r="G54" s="39">
        <v>6</v>
      </c>
      <c r="H54" s="39">
        <v>9</v>
      </c>
      <c r="I54" s="39">
        <v>3</v>
      </c>
      <c r="J54" s="39">
        <v>6</v>
      </c>
      <c r="K54" s="39">
        <f t="shared" si="0"/>
        <v>48</v>
      </c>
      <c r="L54" s="39">
        <v>5</v>
      </c>
      <c r="M54" s="39">
        <v>6</v>
      </c>
      <c r="N54" s="39">
        <v>8</v>
      </c>
      <c r="O54" s="39">
        <v>5</v>
      </c>
      <c r="P54" s="39">
        <v>4</v>
      </c>
      <c r="Q54" s="39">
        <v>5</v>
      </c>
      <c r="R54" s="39">
        <v>6</v>
      </c>
      <c r="S54" s="39">
        <v>3</v>
      </c>
      <c r="T54" s="39">
        <v>5</v>
      </c>
      <c r="U54" s="39">
        <f t="shared" si="1"/>
        <v>47</v>
      </c>
      <c r="V54" s="39">
        <f t="shared" si="2"/>
        <v>95</v>
      </c>
    </row>
    <row r="55" spans="1:22" x14ac:dyDescent="0.25">
      <c r="A55" s="38" t="s">
        <v>230</v>
      </c>
      <c r="B55" s="39">
        <v>5</v>
      </c>
      <c r="C55" s="39">
        <v>4</v>
      </c>
      <c r="D55" s="39">
        <v>4</v>
      </c>
      <c r="E55" s="39">
        <v>6</v>
      </c>
      <c r="F55" s="39">
        <v>5</v>
      </c>
      <c r="G55" s="39">
        <v>7</v>
      </c>
      <c r="H55" s="39">
        <v>4</v>
      </c>
      <c r="I55" s="39">
        <v>4</v>
      </c>
      <c r="J55" s="39">
        <v>6</v>
      </c>
      <c r="K55" s="39">
        <f t="shared" si="0"/>
        <v>45</v>
      </c>
      <c r="L55" s="39">
        <v>5</v>
      </c>
      <c r="M55" s="39">
        <v>6</v>
      </c>
      <c r="N55" s="39">
        <v>8</v>
      </c>
      <c r="O55" s="39">
        <v>5</v>
      </c>
      <c r="P55" s="39">
        <v>4</v>
      </c>
      <c r="Q55" s="39">
        <v>5</v>
      </c>
      <c r="R55" s="39">
        <v>4</v>
      </c>
      <c r="S55" s="39">
        <v>4</v>
      </c>
      <c r="T55" s="39">
        <v>6</v>
      </c>
      <c r="U55" s="39">
        <f t="shared" si="1"/>
        <v>47</v>
      </c>
      <c r="V55" s="39">
        <f t="shared" si="2"/>
        <v>92</v>
      </c>
    </row>
    <row r="56" spans="1:22" x14ac:dyDescent="0.25">
      <c r="A56" s="38" t="s">
        <v>231</v>
      </c>
      <c r="B56" s="39">
        <v>7</v>
      </c>
      <c r="C56" s="39">
        <v>6</v>
      </c>
      <c r="D56" s="39">
        <v>5</v>
      </c>
      <c r="E56" s="39">
        <v>6</v>
      </c>
      <c r="F56" s="39">
        <v>7</v>
      </c>
      <c r="G56" s="39">
        <v>6</v>
      </c>
      <c r="H56" s="39">
        <v>7</v>
      </c>
      <c r="I56" s="39">
        <v>4</v>
      </c>
      <c r="J56" s="39">
        <v>8</v>
      </c>
      <c r="K56" s="39">
        <f t="shared" si="0"/>
        <v>56</v>
      </c>
      <c r="L56" s="39">
        <v>10</v>
      </c>
      <c r="M56" s="39">
        <v>4</v>
      </c>
      <c r="N56" s="39">
        <v>8</v>
      </c>
      <c r="O56" s="39">
        <v>8</v>
      </c>
      <c r="P56" s="39">
        <v>4</v>
      </c>
      <c r="Q56" s="39">
        <v>8</v>
      </c>
      <c r="R56" s="39">
        <v>7</v>
      </c>
      <c r="S56" s="39">
        <v>4</v>
      </c>
      <c r="T56" s="39">
        <v>7</v>
      </c>
      <c r="U56" s="39">
        <f t="shared" si="1"/>
        <v>60</v>
      </c>
      <c r="V56" s="39">
        <f t="shared" si="2"/>
        <v>116</v>
      </c>
    </row>
    <row r="57" spans="1:22" x14ac:dyDescent="0.25">
      <c r="A57" s="38" t="s">
        <v>232</v>
      </c>
      <c r="B57" s="39">
        <v>7</v>
      </c>
      <c r="C57" s="39">
        <v>4</v>
      </c>
      <c r="D57" s="39">
        <v>4</v>
      </c>
      <c r="E57" s="39">
        <v>6</v>
      </c>
      <c r="F57" s="39">
        <v>5</v>
      </c>
      <c r="G57" s="39">
        <v>6</v>
      </c>
      <c r="H57" s="39">
        <v>4</v>
      </c>
      <c r="I57" s="39">
        <v>4</v>
      </c>
      <c r="J57" s="39">
        <v>6</v>
      </c>
      <c r="K57" s="39">
        <f t="shared" si="0"/>
        <v>46</v>
      </c>
      <c r="L57" s="39">
        <v>5</v>
      </c>
      <c r="M57" s="39">
        <v>4</v>
      </c>
      <c r="N57" s="39">
        <v>6</v>
      </c>
      <c r="O57" s="39">
        <v>5</v>
      </c>
      <c r="P57" s="39">
        <v>6</v>
      </c>
      <c r="Q57" s="39">
        <v>4</v>
      </c>
      <c r="R57" s="39">
        <v>5</v>
      </c>
      <c r="S57" s="39">
        <v>3</v>
      </c>
      <c r="T57" s="39">
        <v>5</v>
      </c>
      <c r="U57" s="39">
        <f t="shared" si="1"/>
        <v>43</v>
      </c>
      <c r="V57" s="39">
        <f t="shared" si="2"/>
        <v>89</v>
      </c>
    </row>
    <row r="58" spans="1:22" x14ac:dyDescent="0.25">
      <c r="A58" s="38" t="s">
        <v>233</v>
      </c>
      <c r="B58" s="39">
        <v>6</v>
      </c>
      <c r="C58" s="39">
        <v>4</v>
      </c>
      <c r="D58" s="39">
        <v>5</v>
      </c>
      <c r="E58" s="39">
        <v>5</v>
      </c>
      <c r="F58" s="39">
        <v>5</v>
      </c>
      <c r="G58" s="39">
        <v>7</v>
      </c>
      <c r="H58" s="39">
        <v>3</v>
      </c>
      <c r="I58" s="39">
        <v>4</v>
      </c>
      <c r="J58" s="39">
        <v>9</v>
      </c>
      <c r="K58" s="39">
        <f t="shared" si="0"/>
        <v>48</v>
      </c>
      <c r="L58" s="39">
        <v>6</v>
      </c>
      <c r="M58" s="39">
        <v>3</v>
      </c>
      <c r="N58" s="39">
        <v>7</v>
      </c>
      <c r="O58" s="39">
        <v>5</v>
      </c>
      <c r="P58" s="39">
        <v>4</v>
      </c>
      <c r="Q58" s="39">
        <v>5</v>
      </c>
      <c r="R58" s="39">
        <v>5</v>
      </c>
      <c r="S58" s="39">
        <v>4</v>
      </c>
      <c r="T58" s="39">
        <v>6</v>
      </c>
      <c r="U58" s="39">
        <f t="shared" si="1"/>
        <v>45</v>
      </c>
      <c r="V58" s="39">
        <f t="shared" si="2"/>
        <v>93</v>
      </c>
    </row>
    <row r="59" spans="1:22" x14ac:dyDescent="0.25">
      <c r="A59" s="38" t="s">
        <v>234</v>
      </c>
      <c r="B59" s="39">
        <v>6</v>
      </c>
      <c r="C59" s="39">
        <v>3</v>
      </c>
      <c r="D59" s="39">
        <v>3</v>
      </c>
      <c r="E59" s="39">
        <v>4</v>
      </c>
      <c r="F59" s="39">
        <v>5</v>
      </c>
      <c r="G59" s="39">
        <v>4</v>
      </c>
      <c r="H59" s="39">
        <v>4</v>
      </c>
      <c r="I59" s="39">
        <v>4</v>
      </c>
      <c r="J59" s="39">
        <v>5</v>
      </c>
      <c r="K59" s="39">
        <f t="shared" si="0"/>
        <v>38</v>
      </c>
      <c r="L59" s="39">
        <v>4</v>
      </c>
      <c r="M59" s="39">
        <v>6</v>
      </c>
      <c r="N59" s="39">
        <v>5</v>
      </c>
      <c r="O59" s="39">
        <v>7</v>
      </c>
      <c r="P59" s="39">
        <v>5</v>
      </c>
      <c r="Q59" s="39">
        <v>5</v>
      </c>
      <c r="R59" s="39">
        <v>4</v>
      </c>
      <c r="S59" s="39">
        <v>4</v>
      </c>
      <c r="T59" s="39">
        <v>4</v>
      </c>
      <c r="U59" s="39">
        <f t="shared" si="1"/>
        <v>44</v>
      </c>
      <c r="V59" s="39">
        <f t="shared" si="2"/>
        <v>82</v>
      </c>
    </row>
    <row r="60" spans="1:22" x14ac:dyDescent="0.25">
      <c r="A60" s="38" t="s">
        <v>235</v>
      </c>
      <c r="B60" s="39">
        <v>5</v>
      </c>
      <c r="C60" s="39">
        <v>4</v>
      </c>
      <c r="D60" s="39">
        <v>6</v>
      </c>
      <c r="E60" s="39">
        <v>6</v>
      </c>
      <c r="F60" s="39">
        <v>4</v>
      </c>
      <c r="G60" s="39">
        <v>6</v>
      </c>
      <c r="H60" s="39">
        <v>5</v>
      </c>
      <c r="I60" s="39">
        <v>3</v>
      </c>
      <c r="J60" s="39">
        <v>7</v>
      </c>
      <c r="K60" s="39">
        <f t="shared" si="0"/>
        <v>46</v>
      </c>
      <c r="L60" s="39">
        <v>9</v>
      </c>
      <c r="M60" s="39">
        <v>4</v>
      </c>
      <c r="N60" s="39">
        <v>8</v>
      </c>
      <c r="O60" s="39">
        <v>5</v>
      </c>
      <c r="P60" s="39">
        <v>7</v>
      </c>
      <c r="Q60" s="39">
        <v>6</v>
      </c>
      <c r="R60" s="39">
        <v>5</v>
      </c>
      <c r="S60" s="39">
        <v>4</v>
      </c>
      <c r="T60" s="39">
        <v>7</v>
      </c>
      <c r="U60" s="39">
        <f t="shared" si="1"/>
        <v>55</v>
      </c>
      <c r="V60" s="39">
        <f t="shared" si="2"/>
        <v>101</v>
      </c>
    </row>
    <row r="61" spans="1:22" x14ac:dyDescent="0.25">
      <c r="A61" s="38" t="s">
        <v>236</v>
      </c>
      <c r="B61" s="39">
        <v>10</v>
      </c>
      <c r="C61" s="39">
        <v>5</v>
      </c>
      <c r="D61" s="39">
        <v>5</v>
      </c>
      <c r="E61" s="39">
        <v>7</v>
      </c>
      <c r="F61" s="39">
        <v>7</v>
      </c>
      <c r="G61" s="39">
        <v>7</v>
      </c>
      <c r="H61" s="39">
        <v>7</v>
      </c>
      <c r="I61" s="39">
        <v>3</v>
      </c>
      <c r="J61" s="39">
        <v>6</v>
      </c>
      <c r="K61" s="39">
        <f t="shared" si="0"/>
        <v>57</v>
      </c>
      <c r="L61" s="39">
        <v>9</v>
      </c>
      <c r="M61" s="39">
        <v>4</v>
      </c>
      <c r="N61" s="39">
        <v>4</v>
      </c>
      <c r="O61" s="39">
        <v>7</v>
      </c>
      <c r="P61" s="39">
        <v>6</v>
      </c>
      <c r="Q61" s="39">
        <v>5</v>
      </c>
      <c r="R61" s="39">
        <v>6</v>
      </c>
      <c r="S61" s="39">
        <v>4</v>
      </c>
      <c r="T61" s="39">
        <v>10</v>
      </c>
      <c r="U61" s="39">
        <f t="shared" si="1"/>
        <v>55</v>
      </c>
      <c r="V61" s="39">
        <f t="shared" si="2"/>
        <v>112</v>
      </c>
    </row>
    <row r="62" spans="1:22" x14ac:dyDescent="0.25">
      <c r="A62" s="38" t="s">
        <v>237</v>
      </c>
      <c r="B62" s="39">
        <v>6</v>
      </c>
      <c r="C62" s="39">
        <v>3</v>
      </c>
      <c r="D62" s="39">
        <v>5</v>
      </c>
      <c r="E62" s="39">
        <v>8</v>
      </c>
      <c r="F62" s="39">
        <v>7</v>
      </c>
      <c r="G62" s="39">
        <v>5</v>
      </c>
      <c r="H62" s="39">
        <v>4</v>
      </c>
      <c r="I62" s="39">
        <v>4</v>
      </c>
      <c r="J62" s="39">
        <v>6</v>
      </c>
      <c r="K62" s="39">
        <f t="shared" si="0"/>
        <v>48</v>
      </c>
      <c r="L62" s="39">
        <v>5</v>
      </c>
      <c r="M62" s="39">
        <v>5</v>
      </c>
      <c r="N62" s="39">
        <v>8</v>
      </c>
      <c r="O62" s="39">
        <v>4</v>
      </c>
      <c r="P62" s="39">
        <v>4</v>
      </c>
      <c r="Q62" s="39">
        <v>6</v>
      </c>
      <c r="R62" s="39">
        <v>6</v>
      </c>
      <c r="S62" s="39">
        <v>4</v>
      </c>
      <c r="T62" s="39">
        <v>6</v>
      </c>
      <c r="U62" s="39">
        <f t="shared" si="1"/>
        <v>48</v>
      </c>
      <c r="V62" s="39">
        <f t="shared" si="2"/>
        <v>96</v>
      </c>
    </row>
    <row r="63" spans="1:22" x14ac:dyDescent="0.25">
      <c r="A63" s="38" t="s">
        <v>238</v>
      </c>
      <c r="B63" s="39">
        <v>6</v>
      </c>
      <c r="C63" s="39">
        <v>4</v>
      </c>
      <c r="D63" s="39">
        <v>4</v>
      </c>
      <c r="E63" s="39">
        <v>6</v>
      </c>
      <c r="F63" s="39">
        <v>5</v>
      </c>
      <c r="G63" s="39">
        <v>5</v>
      </c>
      <c r="H63" s="39">
        <v>6</v>
      </c>
      <c r="I63" s="39">
        <v>3</v>
      </c>
      <c r="J63" s="39">
        <v>6</v>
      </c>
      <c r="K63" s="39">
        <f t="shared" si="0"/>
        <v>45</v>
      </c>
      <c r="L63" s="39">
        <v>5</v>
      </c>
      <c r="M63" s="39">
        <v>4</v>
      </c>
      <c r="N63" s="39">
        <v>6</v>
      </c>
      <c r="O63" s="39">
        <v>5</v>
      </c>
      <c r="P63" s="39">
        <v>4</v>
      </c>
      <c r="Q63" s="39">
        <v>4</v>
      </c>
      <c r="R63" s="39">
        <v>4</v>
      </c>
      <c r="S63" s="39">
        <v>5</v>
      </c>
      <c r="T63" s="39">
        <v>5</v>
      </c>
      <c r="U63" s="39">
        <f t="shared" si="1"/>
        <v>42</v>
      </c>
      <c r="V63" s="39">
        <f t="shared" si="2"/>
        <v>87</v>
      </c>
    </row>
    <row r="64" spans="1:22" x14ac:dyDescent="0.25">
      <c r="A64" s="38" t="s">
        <v>239</v>
      </c>
      <c r="B64" s="39">
        <v>6</v>
      </c>
      <c r="C64" s="39">
        <v>5</v>
      </c>
      <c r="D64" s="39">
        <v>5</v>
      </c>
      <c r="E64" s="39">
        <v>6</v>
      </c>
      <c r="F64" s="39">
        <v>7</v>
      </c>
      <c r="G64" s="39">
        <v>5</v>
      </c>
      <c r="H64" s="39">
        <v>5</v>
      </c>
      <c r="I64" s="39">
        <v>5</v>
      </c>
      <c r="J64" s="39">
        <v>8</v>
      </c>
      <c r="K64" s="39">
        <f t="shared" si="0"/>
        <v>52</v>
      </c>
      <c r="L64" s="39">
        <v>6</v>
      </c>
      <c r="M64" s="39">
        <v>3</v>
      </c>
      <c r="N64" s="39">
        <v>7</v>
      </c>
      <c r="O64" s="39">
        <v>6</v>
      </c>
      <c r="P64" s="39">
        <v>4</v>
      </c>
      <c r="Q64" s="39">
        <v>5</v>
      </c>
      <c r="R64" s="39">
        <v>4</v>
      </c>
      <c r="S64" s="39">
        <v>4</v>
      </c>
      <c r="T64" s="39">
        <v>6</v>
      </c>
      <c r="U64" s="39">
        <f t="shared" si="1"/>
        <v>45</v>
      </c>
      <c r="V64" s="39">
        <f t="shared" si="2"/>
        <v>97</v>
      </c>
    </row>
    <row r="65" spans="1:22" x14ac:dyDescent="0.25">
      <c r="A65" s="38" t="s">
        <v>240</v>
      </c>
      <c r="B65" s="39"/>
      <c r="C65" s="39"/>
      <c r="D65" s="39"/>
      <c r="E65" s="39"/>
      <c r="F65" s="39"/>
      <c r="G65" s="39"/>
      <c r="H65" s="39"/>
      <c r="I65" s="39"/>
      <c r="J65" s="39"/>
      <c r="K65" s="39">
        <f t="shared" si="0"/>
        <v>0</v>
      </c>
      <c r="L65" s="39"/>
      <c r="M65" s="39"/>
      <c r="N65" s="39"/>
      <c r="O65" s="39"/>
      <c r="P65" s="39"/>
      <c r="Q65" s="39"/>
      <c r="R65" s="39"/>
      <c r="S65" s="39"/>
      <c r="T65" s="39"/>
      <c r="U65" s="39">
        <f t="shared" si="1"/>
        <v>0</v>
      </c>
      <c r="V65" s="39">
        <f t="shared" si="2"/>
        <v>0</v>
      </c>
    </row>
    <row r="66" spans="1:22" x14ac:dyDescent="0.25">
      <c r="A66" s="38" t="s">
        <v>241</v>
      </c>
      <c r="B66" s="39">
        <v>6</v>
      </c>
      <c r="C66" s="39">
        <v>5</v>
      </c>
      <c r="D66" s="39">
        <v>3</v>
      </c>
      <c r="E66" s="39">
        <v>11</v>
      </c>
      <c r="F66" s="39">
        <v>7</v>
      </c>
      <c r="G66" s="39">
        <v>7</v>
      </c>
      <c r="H66" s="39">
        <v>5</v>
      </c>
      <c r="I66" s="39">
        <v>3</v>
      </c>
      <c r="J66" s="39">
        <v>6</v>
      </c>
      <c r="K66" s="39">
        <f t="shared" si="0"/>
        <v>53</v>
      </c>
      <c r="L66" s="39">
        <v>5</v>
      </c>
      <c r="M66" s="39">
        <v>4</v>
      </c>
      <c r="N66" s="39">
        <v>7</v>
      </c>
      <c r="O66" s="39">
        <v>5</v>
      </c>
      <c r="P66" s="39">
        <v>6</v>
      </c>
      <c r="Q66" s="39">
        <v>6</v>
      </c>
      <c r="R66" s="39">
        <v>4</v>
      </c>
      <c r="S66" s="39">
        <v>4</v>
      </c>
      <c r="T66" s="39">
        <v>6</v>
      </c>
      <c r="U66" s="39">
        <f t="shared" si="1"/>
        <v>47</v>
      </c>
      <c r="V66" s="39">
        <f t="shared" si="2"/>
        <v>100</v>
      </c>
    </row>
    <row r="67" spans="1:22" x14ac:dyDescent="0.25">
      <c r="A67" s="38" t="s">
        <v>242</v>
      </c>
      <c r="B67" s="39">
        <v>5</v>
      </c>
      <c r="C67" s="39">
        <v>5</v>
      </c>
      <c r="D67" s="39">
        <v>3</v>
      </c>
      <c r="E67" s="39">
        <v>5</v>
      </c>
      <c r="F67" s="39">
        <v>9</v>
      </c>
      <c r="G67" s="39">
        <v>8</v>
      </c>
      <c r="H67" s="39">
        <v>8</v>
      </c>
      <c r="I67" s="39">
        <v>4</v>
      </c>
      <c r="J67" s="39">
        <v>6</v>
      </c>
      <c r="K67" s="39">
        <f t="shared" si="0"/>
        <v>53</v>
      </c>
      <c r="L67" s="39">
        <v>5</v>
      </c>
      <c r="M67" s="39">
        <v>4</v>
      </c>
      <c r="N67" s="39">
        <v>6</v>
      </c>
      <c r="O67" s="39">
        <v>6</v>
      </c>
      <c r="P67" s="39">
        <v>4</v>
      </c>
      <c r="Q67" s="39">
        <v>6</v>
      </c>
      <c r="R67" s="39">
        <v>5</v>
      </c>
      <c r="S67" s="39">
        <v>4</v>
      </c>
      <c r="T67" s="39">
        <v>5</v>
      </c>
      <c r="U67" s="39">
        <f t="shared" si="1"/>
        <v>45</v>
      </c>
      <c r="V67" s="39">
        <f t="shared" si="2"/>
        <v>98</v>
      </c>
    </row>
    <row r="68" spans="1:22" x14ac:dyDescent="0.25">
      <c r="A68" s="38" t="s">
        <v>243</v>
      </c>
      <c r="B68" s="39">
        <v>8</v>
      </c>
      <c r="C68" s="39">
        <v>4</v>
      </c>
      <c r="D68" s="39">
        <v>3</v>
      </c>
      <c r="E68" s="39">
        <v>4</v>
      </c>
      <c r="F68" s="39">
        <v>4</v>
      </c>
      <c r="G68" s="39">
        <v>6</v>
      </c>
      <c r="H68" s="39">
        <v>5</v>
      </c>
      <c r="I68" s="39">
        <v>4</v>
      </c>
      <c r="J68" s="39">
        <v>5</v>
      </c>
      <c r="K68" s="39">
        <f t="shared" si="0"/>
        <v>43</v>
      </c>
      <c r="L68" s="39">
        <v>9</v>
      </c>
      <c r="M68" s="39">
        <v>4</v>
      </c>
      <c r="N68" s="39">
        <v>6</v>
      </c>
      <c r="O68" s="39">
        <v>5</v>
      </c>
      <c r="P68" s="39">
        <v>4</v>
      </c>
      <c r="Q68" s="39">
        <v>5</v>
      </c>
      <c r="R68" s="39">
        <v>5</v>
      </c>
      <c r="S68" s="39">
        <v>3</v>
      </c>
      <c r="T68" s="39">
        <v>5</v>
      </c>
      <c r="U68" s="39">
        <f t="shared" si="1"/>
        <v>46</v>
      </c>
      <c r="V68" s="39">
        <f t="shared" si="2"/>
        <v>89</v>
      </c>
    </row>
    <row r="69" spans="1:22" x14ac:dyDescent="0.25">
      <c r="A69" s="38" t="s">
        <v>244</v>
      </c>
      <c r="B69" s="39">
        <v>7</v>
      </c>
      <c r="C69" s="39">
        <v>7</v>
      </c>
      <c r="D69" s="39">
        <v>3</v>
      </c>
      <c r="E69" s="39">
        <v>6</v>
      </c>
      <c r="F69" s="39">
        <v>6</v>
      </c>
      <c r="G69" s="39">
        <v>8</v>
      </c>
      <c r="H69" s="39">
        <v>7</v>
      </c>
      <c r="I69" s="39">
        <v>5</v>
      </c>
      <c r="J69" s="39">
        <v>6</v>
      </c>
      <c r="K69" s="39">
        <f t="shared" si="0"/>
        <v>55</v>
      </c>
      <c r="L69" s="39">
        <v>7</v>
      </c>
      <c r="M69" s="39">
        <v>8</v>
      </c>
      <c r="N69" s="39">
        <v>7</v>
      </c>
      <c r="O69" s="39">
        <v>8</v>
      </c>
      <c r="P69" s="39">
        <v>7</v>
      </c>
      <c r="Q69" s="39">
        <v>4</v>
      </c>
      <c r="R69" s="39">
        <v>4</v>
      </c>
      <c r="S69" s="39">
        <v>5</v>
      </c>
      <c r="T69" s="39">
        <v>6</v>
      </c>
      <c r="U69" s="39">
        <f t="shared" si="1"/>
        <v>56</v>
      </c>
      <c r="V69" s="39">
        <f t="shared" si="2"/>
        <v>111</v>
      </c>
    </row>
    <row r="70" spans="1:22" x14ac:dyDescent="0.25">
      <c r="A70" s="38" t="s">
        <v>245</v>
      </c>
      <c r="B70" s="39">
        <v>7</v>
      </c>
      <c r="C70" s="39">
        <v>6</v>
      </c>
      <c r="D70" s="39">
        <v>4</v>
      </c>
      <c r="E70" s="39">
        <v>5</v>
      </c>
      <c r="F70" s="39">
        <v>7</v>
      </c>
      <c r="G70" s="39">
        <v>6</v>
      </c>
      <c r="H70" s="39">
        <v>6</v>
      </c>
      <c r="I70" s="39">
        <v>5</v>
      </c>
      <c r="J70" s="39">
        <v>7</v>
      </c>
      <c r="K70" s="39">
        <f t="shared" si="0"/>
        <v>53</v>
      </c>
      <c r="L70" s="39">
        <v>5</v>
      </c>
      <c r="M70" s="39">
        <v>3</v>
      </c>
      <c r="N70" s="39">
        <v>7</v>
      </c>
      <c r="O70" s="39">
        <v>5</v>
      </c>
      <c r="P70" s="39">
        <v>5</v>
      </c>
      <c r="Q70" s="39">
        <v>5</v>
      </c>
      <c r="R70" s="39">
        <v>5</v>
      </c>
      <c r="S70" s="39">
        <v>6</v>
      </c>
      <c r="T70" s="39">
        <v>6</v>
      </c>
      <c r="U70" s="39">
        <f t="shared" si="1"/>
        <v>47</v>
      </c>
      <c r="V70" s="39">
        <f t="shared" si="2"/>
        <v>100</v>
      </c>
    </row>
    <row r="71" spans="1:22" x14ac:dyDescent="0.25">
      <c r="A71" s="38" t="s">
        <v>246</v>
      </c>
      <c r="B71" s="39">
        <v>5</v>
      </c>
      <c r="C71" s="39">
        <v>5</v>
      </c>
      <c r="D71" s="39">
        <v>4</v>
      </c>
      <c r="E71" s="39">
        <v>5</v>
      </c>
      <c r="F71" s="39">
        <v>6</v>
      </c>
      <c r="G71" s="39">
        <v>4</v>
      </c>
      <c r="H71" s="39">
        <v>4</v>
      </c>
      <c r="I71" s="39">
        <v>3</v>
      </c>
      <c r="J71" s="39">
        <v>5</v>
      </c>
      <c r="K71" s="39">
        <f t="shared" si="0"/>
        <v>41</v>
      </c>
      <c r="L71" s="39">
        <v>7</v>
      </c>
      <c r="M71" s="39">
        <v>4</v>
      </c>
      <c r="N71" s="39">
        <v>6</v>
      </c>
      <c r="O71" s="39">
        <v>5</v>
      </c>
      <c r="P71" s="39">
        <v>4</v>
      </c>
      <c r="Q71" s="39">
        <v>5</v>
      </c>
      <c r="R71" s="39">
        <v>5</v>
      </c>
      <c r="S71" s="39">
        <v>3</v>
      </c>
      <c r="T71" s="39">
        <v>5</v>
      </c>
      <c r="U71" s="39">
        <f t="shared" si="1"/>
        <v>44</v>
      </c>
      <c r="V71" s="39">
        <f t="shared" si="2"/>
        <v>85</v>
      </c>
    </row>
    <row r="72" spans="1:22" x14ac:dyDescent="0.25">
      <c r="A72" s="38" t="s">
        <v>247</v>
      </c>
      <c r="B72" s="39">
        <v>5</v>
      </c>
      <c r="C72" s="39">
        <v>6</v>
      </c>
      <c r="D72" s="39">
        <v>3</v>
      </c>
      <c r="E72" s="39">
        <v>5</v>
      </c>
      <c r="F72" s="39">
        <v>7</v>
      </c>
      <c r="G72" s="39">
        <v>5</v>
      </c>
      <c r="H72" s="39">
        <v>5</v>
      </c>
      <c r="I72" s="39">
        <v>4</v>
      </c>
      <c r="J72" s="39">
        <v>6</v>
      </c>
      <c r="K72" s="39">
        <f t="shared" si="0"/>
        <v>46</v>
      </c>
      <c r="L72" s="39">
        <v>8</v>
      </c>
      <c r="M72" s="39">
        <v>5</v>
      </c>
      <c r="N72" s="39">
        <v>7</v>
      </c>
      <c r="O72" s="39">
        <v>5</v>
      </c>
      <c r="P72" s="39">
        <v>4</v>
      </c>
      <c r="Q72" s="39">
        <v>6</v>
      </c>
      <c r="R72" s="39">
        <v>6</v>
      </c>
      <c r="S72" s="39">
        <v>4</v>
      </c>
      <c r="T72" s="39">
        <v>5</v>
      </c>
      <c r="U72" s="39">
        <f t="shared" si="1"/>
        <v>50</v>
      </c>
      <c r="V72" s="39">
        <f t="shared" si="2"/>
        <v>96</v>
      </c>
    </row>
    <row r="73" spans="1:22" x14ac:dyDescent="0.25">
      <c r="A73" s="38" t="s">
        <v>248</v>
      </c>
      <c r="B73" s="39">
        <v>7</v>
      </c>
      <c r="C73" s="39">
        <v>5</v>
      </c>
      <c r="D73" s="39">
        <v>5</v>
      </c>
      <c r="E73" s="39">
        <v>8</v>
      </c>
      <c r="F73" s="39">
        <v>6</v>
      </c>
      <c r="G73" s="39">
        <v>5</v>
      </c>
      <c r="H73" s="39">
        <v>6</v>
      </c>
      <c r="I73" s="39">
        <v>3</v>
      </c>
      <c r="J73" s="39">
        <v>6</v>
      </c>
      <c r="K73" s="39">
        <f t="shared" si="0"/>
        <v>51</v>
      </c>
      <c r="L73" s="39">
        <v>6</v>
      </c>
      <c r="M73" s="39">
        <v>5</v>
      </c>
      <c r="N73" s="39">
        <v>8</v>
      </c>
      <c r="O73" s="39">
        <v>5</v>
      </c>
      <c r="P73" s="39">
        <v>4</v>
      </c>
      <c r="Q73" s="39">
        <v>5</v>
      </c>
      <c r="R73" s="39">
        <v>5</v>
      </c>
      <c r="S73" s="39">
        <v>8</v>
      </c>
      <c r="T73" s="39">
        <v>8</v>
      </c>
      <c r="U73" s="39">
        <f t="shared" si="1"/>
        <v>54</v>
      </c>
      <c r="V73" s="39">
        <f t="shared" si="2"/>
        <v>105</v>
      </c>
    </row>
    <row r="74" spans="1:22" x14ac:dyDescent="0.25">
      <c r="A74" s="38" t="s">
        <v>249</v>
      </c>
      <c r="B74" s="39">
        <v>6</v>
      </c>
      <c r="C74" s="39">
        <v>4</v>
      </c>
      <c r="D74" s="39">
        <v>5</v>
      </c>
      <c r="E74" s="39">
        <v>4</v>
      </c>
      <c r="F74" s="39">
        <v>4</v>
      </c>
      <c r="G74" s="39">
        <v>6</v>
      </c>
      <c r="H74" s="39">
        <v>10</v>
      </c>
      <c r="I74" s="39">
        <v>3</v>
      </c>
      <c r="J74" s="39">
        <v>6</v>
      </c>
      <c r="K74" s="39">
        <f t="shared" si="0"/>
        <v>48</v>
      </c>
      <c r="L74" s="39">
        <v>5</v>
      </c>
      <c r="M74" s="39">
        <v>3</v>
      </c>
      <c r="N74" s="39">
        <v>6</v>
      </c>
      <c r="O74" s="39">
        <v>5</v>
      </c>
      <c r="P74" s="39">
        <v>4</v>
      </c>
      <c r="Q74" s="39">
        <v>6</v>
      </c>
      <c r="R74" s="39">
        <v>4</v>
      </c>
      <c r="S74" s="39">
        <v>5</v>
      </c>
      <c r="T74" s="39">
        <v>6</v>
      </c>
      <c r="U74" s="39">
        <f t="shared" si="1"/>
        <v>44</v>
      </c>
      <c r="V74" s="39">
        <f t="shared" si="2"/>
        <v>92</v>
      </c>
    </row>
    <row r="75" spans="1:22" x14ac:dyDescent="0.25">
      <c r="A75" s="38" t="s">
        <v>250</v>
      </c>
      <c r="B75" s="39">
        <v>4</v>
      </c>
      <c r="C75" s="39">
        <v>5</v>
      </c>
      <c r="D75" s="39">
        <v>4</v>
      </c>
      <c r="E75" s="39">
        <v>3</v>
      </c>
      <c r="F75" s="39">
        <v>4</v>
      </c>
      <c r="G75" s="39">
        <v>4</v>
      </c>
      <c r="H75" s="39">
        <v>4</v>
      </c>
      <c r="I75" s="39">
        <v>3</v>
      </c>
      <c r="J75" s="39">
        <v>6</v>
      </c>
      <c r="K75" s="39">
        <f t="shared" ref="K75:K80" si="3">SUM(B75:J75)</f>
        <v>37</v>
      </c>
      <c r="L75" s="39">
        <v>5</v>
      </c>
      <c r="M75" s="39">
        <v>4</v>
      </c>
      <c r="N75" s="39">
        <v>6</v>
      </c>
      <c r="O75" s="39">
        <v>5</v>
      </c>
      <c r="P75" s="39">
        <v>5</v>
      </c>
      <c r="Q75" s="39">
        <v>3</v>
      </c>
      <c r="R75" s="39">
        <v>4</v>
      </c>
      <c r="S75" s="39">
        <v>3</v>
      </c>
      <c r="T75" s="39">
        <v>6</v>
      </c>
      <c r="U75" s="39">
        <f t="shared" ref="U75:U80" si="4">SUM(L75:T75)</f>
        <v>41</v>
      </c>
      <c r="V75" s="39">
        <f t="shared" ref="V75:V80" si="5">K75+U75</f>
        <v>78</v>
      </c>
    </row>
    <row r="76" spans="1:22" x14ac:dyDescent="0.25">
      <c r="A76" s="38" t="s">
        <v>251</v>
      </c>
      <c r="B76" s="39">
        <v>5</v>
      </c>
      <c r="C76" s="39">
        <v>5</v>
      </c>
      <c r="D76" s="39">
        <v>5</v>
      </c>
      <c r="E76" s="39">
        <v>6</v>
      </c>
      <c r="F76" s="39">
        <v>4</v>
      </c>
      <c r="G76" s="39">
        <v>5</v>
      </c>
      <c r="H76" s="39">
        <v>5</v>
      </c>
      <c r="I76" s="39">
        <v>4</v>
      </c>
      <c r="J76" s="39">
        <v>5</v>
      </c>
      <c r="K76" s="39">
        <f t="shared" si="3"/>
        <v>44</v>
      </c>
      <c r="L76" s="39">
        <v>7</v>
      </c>
      <c r="M76" s="39">
        <v>5</v>
      </c>
      <c r="N76" s="39">
        <v>7</v>
      </c>
      <c r="O76" s="39">
        <v>6</v>
      </c>
      <c r="P76" s="39">
        <v>4</v>
      </c>
      <c r="Q76" s="39">
        <v>4</v>
      </c>
      <c r="R76" s="39">
        <v>6</v>
      </c>
      <c r="S76" s="39">
        <v>4</v>
      </c>
      <c r="T76" s="39">
        <v>5</v>
      </c>
      <c r="U76" s="39">
        <f t="shared" si="4"/>
        <v>48</v>
      </c>
      <c r="V76" s="39">
        <f t="shared" si="5"/>
        <v>92</v>
      </c>
    </row>
    <row r="77" spans="1:22" x14ac:dyDescent="0.25">
      <c r="A77" s="38" t="s">
        <v>252</v>
      </c>
      <c r="B77" s="39">
        <v>8</v>
      </c>
      <c r="C77" s="39">
        <v>5</v>
      </c>
      <c r="D77" s="39">
        <v>4</v>
      </c>
      <c r="E77" s="39">
        <v>7</v>
      </c>
      <c r="F77" s="39">
        <v>6</v>
      </c>
      <c r="G77" s="39">
        <v>5</v>
      </c>
      <c r="H77" s="39">
        <v>7</v>
      </c>
      <c r="I77" s="39">
        <v>4</v>
      </c>
      <c r="J77" s="39">
        <v>8</v>
      </c>
      <c r="K77" s="39">
        <f t="shared" si="3"/>
        <v>54</v>
      </c>
      <c r="L77" s="39">
        <v>6</v>
      </c>
      <c r="M77" s="39">
        <v>4</v>
      </c>
      <c r="N77" s="39">
        <v>9</v>
      </c>
      <c r="O77" s="39">
        <v>5</v>
      </c>
      <c r="P77" s="39">
        <v>7</v>
      </c>
      <c r="Q77" s="39">
        <v>8</v>
      </c>
      <c r="R77" s="39">
        <v>6</v>
      </c>
      <c r="S77" s="39">
        <v>4</v>
      </c>
      <c r="T77" s="39">
        <v>4</v>
      </c>
      <c r="U77" s="39">
        <f t="shared" si="4"/>
        <v>53</v>
      </c>
      <c r="V77" s="39">
        <f t="shared" si="5"/>
        <v>107</v>
      </c>
    </row>
    <row r="78" spans="1:22" x14ac:dyDescent="0.25">
      <c r="A78" s="38" t="s">
        <v>253</v>
      </c>
      <c r="B78" s="39">
        <v>6</v>
      </c>
      <c r="C78" s="39">
        <v>4</v>
      </c>
      <c r="D78" s="39">
        <v>4</v>
      </c>
      <c r="E78" s="39">
        <v>3</v>
      </c>
      <c r="F78" s="39">
        <v>6</v>
      </c>
      <c r="G78" s="39">
        <v>4</v>
      </c>
      <c r="H78" s="39">
        <v>4</v>
      </c>
      <c r="I78" s="39">
        <v>3</v>
      </c>
      <c r="J78" s="39">
        <v>5</v>
      </c>
      <c r="K78" s="39">
        <f t="shared" si="3"/>
        <v>39</v>
      </c>
      <c r="L78" s="39">
        <v>5</v>
      </c>
      <c r="M78" s="39">
        <v>6</v>
      </c>
      <c r="N78" s="39">
        <v>7</v>
      </c>
      <c r="O78" s="39">
        <v>6</v>
      </c>
      <c r="P78" s="39">
        <v>3</v>
      </c>
      <c r="Q78" s="39">
        <v>4</v>
      </c>
      <c r="R78" s="39">
        <v>5</v>
      </c>
      <c r="S78" s="39">
        <v>4</v>
      </c>
      <c r="T78" s="39">
        <v>4</v>
      </c>
      <c r="U78" s="39">
        <f t="shared" si="4"/>
        <v>44</v>
      </c>
      <c r="V78" s="39">
        <f t="shared" si="5"/>
        <v>83</v>
      </c>
    </row>
    <row r="79" spans="1:22" x14ac:dyDescent="0.25">
      <c r="A79" s="38" t="s">
        <v>254</v>
      </c>
      <c r="B79" s="39">
        <v>7</v>
      </c>
      <c r="C79" s="39">
        <v>3</v>
      </c>
      <c r="D79" s="39">
        <v>6</v>
      </c>
      <c r="E79" s="39">
        <v>5</v>
      </c>
      <c r="F79" s="39">
        <v>3</v>
      </c>
      <c r="G79" s="39">
        <v>5</v>
      </c>
      <c r="H79" s="39">
        <v>5</v>
      </c>
      <c r="I79" s="39">
        <v>5</v>
      </c>
      <c r="J79" s="39">
        <v>7</v>
      </c>
      <c r="K79" s="39">
        <f t="shared" si="3"/>
        <v>46</v>
      </c>
      <c r="L79" s="39">
        <v>12</v>
      </c>
      <c r="M79" s="39">
        <v>4</v>
      </c>
      <c r="N79" s="39">
        <v>6</v>
      </c>
      <c r="O79" s="39">
        <v>5</v>
      </c>
      <c r="P79" s="39">
        <v>7</v>
      </c>
      <c r="Q79" s="39">
        <v>5</v>
      </c>
      <c r="R79" s="39">
        <v>5</v>
      </c>
      <c r="S79" s="39">
        <v>5</v>
      </c>
      <c r="T79" s="39">
        <v>9</v>
      </c>
      <c r="U79" s="39">
        <f t="shared" si="4"/>
        <v>58</v>
      </c>
      <c r="V79" s="39">
        <f t="shared" si="5"/>
        <v>104</v>
      </c>
    </row>
    <row r="80" spans="1:22" x14ac:dyDescent="0.25">
      <c r="A80" s="38" t="s">
        <v>255</v>
      </c>
      <c r="B80" s="39">
        <v>6</v>
      </c>
      <c r="C80" s="39">
        <v>5</v>
      </c>
      <c r="D80" s="39">
        <v>5</v>
      </c>
      <c r="E80" s="39">
        <v>6</v>
      </c>
      <c r="F80" s="39">
        <v>6</v>
      </c>
      <c r="G80" s="39">
        <v>5</v>
      </c>
      <c r="H80" s="39">
        <v>6</v>
      </c>
      <c r="I80" s="39">
        <v>3</v>
      </c>
      <c r="J80" s="39">
        <v>9</v>
      </c>
      <c r="K80" s="39">
        <f t="shared" si="3"/>
        <v>51</v>
      </c>
      <c r="L80" s="39">
        <v>6</v>
      </c>
      <c r="M80" s="39">
        <v>5</v>
      </c>
      <c r="N80" s="39">
        <v>9</v>
      </c>
      <c r="O80" s="39">
        <v>7</v>
      </c>
      <c r="P80" s="39">
        <v>4</v>
      </c>
      <c r="Q80" s="39">
        <v>7</v>
      </c>
      <c r="R80" s="39">
        <v>5</v>
      </c>
      <c r="S80" s="39">
        <v>3</v>
      </c>
      <c r="T80" s="39">
        <v>9</v>
      </c>
      <c r="U80" s="39">
        <f t="shared" si="4"/>
        <v>55</v>
      </c>
      <c r="V80" s="39">
        <f t="shared" si="5"/>
        <v>106</v>
      </c>
    </row>
    <row r="83" spans="1:22" ht="15.75" x14ac:dyDescent="0.25">
      <c r="A83" s="55" t="s">
        <v>256</v>
      </c>
      <c r="B83" s="55"/>
      <c r="C83" s="55"/>
      <c r="D83" s="55"/>
      <c r="E83" s="55"/>
      <c r="F83" s="55"/>
      <c r="G83" s="55"/>
      <c r="H83" s="55"/>
      <c r="I83" s="55"/>
      <c r="J83" s="55"/>
      <c r="K83" s="55"/>
      <c r="L83" s="55"/>
      <c r="M83" s="55"/>
      <c r="N83" s="55"/>
      <c r="O83" s="55"/>
      <c r="P83" s="55"/>
      <c r="Q83" s="55"/>
      <c r="R83" s="55"/>
      <c r="S83" s="55"/>
      <c r="T83" s="55"/>
      <c r="U83" s="55"/>
      <c r="V83" s="55"/>
    </row>
    <row r="84" spans="1:22" x14ac:dyDescent="0.25">
      <c r="A84" s="57" t="s">
        <v>257</v>
      </c>
      <c r="B84" s="57"/>
      <c r="C84" s="57"/>
      <c r="D84" s="57"/>
      <c r="E84" s="57"/>
      <c r="F84" s="57"/>
      <c r="G84" s="57"/>
      <c r="H84" s="57"/>
      <c r="I84" s="57"/>
      <c r="J84" s="57"/>
      <c r="K84" s="57"/>
      <c r="L84" s="57"/>
      <c r="M84" s="57"/>
      <c r="N84" s="57"/>
      <c r="O84" s="57"/>
      <c r="P84" s="57"/>
      <c r="Q84" s="57"/>
      <c r="R84" s="57"/>
      <c r="S84" s="57"/>
      <c r="T84" s="57"/>
      <c r="U84" s="57"/>
      <c r="V84" s="57"/>
    </row>
    <row r="85" spans="1:22" x14ac:dyDescent="0.25">
      <c r="A85" s="57" t="s">
        <v>258</v>
      </c>
      <c r="B85" s="57"/>
      <c r="C85" s="57"/>
      <c r="D85" s="57"/>
      <c r="E85" s="57"/>
      <c r="F85" s="57"/>
      <c r="G85" s="57"/>
      <c r="H85" s="57"/>
      <c r="I85" s="57"/>
      <c r="J85" s="57"/>
      <c r="K85" s="57"/>
      <c r="L85" s="57"/>
      <c r="M85" s="57"/>
      <c r="N85" s="57"/>
      <c r="O85" s="57"/>
      <c r="P85" s="57"/>
      <c r="Q85" s="57"/>
      <c r="R85" s="57"/>
      <c r="S85" s="57"/>
      <c r="T85" s="57"/>
      <c r="U85" s="57"/>
      <c r="V85" s="57"/>
    </row>
    <row r="86" spans="1:22" x14ac:dyDescent="0.25">
      <c r="A86" s="57" t="s">
        <v>184</v>
      </c>
      <c r="B86" s="57"/>
      <c r="C86" s="57"/>
      <c r="D86" s="57"/>
      <c r="E86" s="57"/>
      <c r="F86" s="57"/>
      <c r="G86" s="57"/>
      <c r="H86" s="57"/>
      <c r="I86" s="57"/>
      <c r="J86" s="57"/>
      <c r="K86" s="57"/>
      <c r="L86" s="57"/>
      <c r="M86" s="57"/>
      <c r="N86" s="57"/>
      <c r="O86" s="57"/>
      <c r="P86" s="57"/>
      <c r="Q86" s="57"/>
      <c r="R86" s="57"/>
      <c r="S86" s="57"/>
      <c r="T86" s="57"/>
      <c r="U86" s="57"/>
      <c r="V86" s="57"/>
    </row>
    <row r="87" spans="1:22" x14ac:dyDescent="0.25">
      <c r="A87" s="57" t="s">
        <v>185</v>
      </c>
      <c r="B87" s="57"/>
      <c r="C87" s="57"/>
      <c r="D87" s="57"/>
      <c r="E87" s="57"/>
      <c r="F87" s="57"/>
      <c r="G87" s="57"/>
      <c r="H87" s="57"/>
      <c r="I87" s="57"/>
      <c r="J87" s="57"/>
      <c r="K87" s="57"/>
      <c r="L87" s="57"/>
      <c r="M87" s="57"/>
      <c r="N87" s="57"/>
      <c r="O87" s="57"/>
      <c r="P87" s="57"/>
      <c r="Q87" s="57"/>
      <c r="R87" s="57"/>
      <c r="S87" s="57"/>
      <c r="T87" s="57"/>
      <c r="U87" s="57"/>
      <c r="V87" s="57"/>
    </row>
    <row r="88" spans="1:22" x14ac:dyDescent="0.25">
      <c r="A88" s="21"/>
      <c r="B88" s="35">
        <v>1</v>
      </c>
      <c r="C88" s="35">
        <v>2</v>
      </c>
      <c r="D88" s="35">
        <v>3</v>
      </c>
      <c r="E88" s="35">
        <v>4</v>
      </c>
      <c r="F88" s="35">
        <v>5</v>
      </c>
      <c r="G88" s="35">
        <v>6</v>
      </c>
      <c r="H88" s="35">
        <v>7</v>
      </c>
      <c r="I88" s="35">
        <v>8</v>
      </c>
      <c r="J88" s="35">
        <v>9</v>
      </c>
      <c r="K88" s="35"/>
      <c r="L88" s="35">
        <v>10</v>
      </c>
      <c r="M88" s="35">
        <v>11</v>
      </c>
      <c r="N88" s="35">
        <v>12</v>
      </c>
      <c r="O88" s="35">
        <v>13</v>
      </c>
      <c r="P88" s="35">
        <v>14</v>
      </c>
      <c r="Q88" s="35">
        <v>15</v>
      </c>
      <c r="R88" s="35">
        <v>16</v>
      </c>
      <c r="S88" s="35">
        <v>17</v>
      </c>
      <c r="T88" s="35">
        <v>18</v>
      </c>
      <c r="U88" s="35"/>
      <c r="V88" s="35"/>
    </row>
    <row r="89" spans="1:22" x14ac:dyDescent="0.25">
      <c r="A89" s="36" t="s">
        <v>186</v>
      </c>
      <c r="B89" s="37">
        <v>435</v>
      </c>
      <c r="C89" s="37">
        <v>193</v>
      </c>
      <c r="D89" s="37">
        <v>104</v>
      </c>
      <c r="E89" s="37">
        <v>355</v>
      </c>
      <c r="F89" s="37">
        <v>262</v>
      </c>
      <c r="G89" s="37">
        <v>300</v>
      </c>
      <c r="H89" s="37">
        <v>310</v>
      </c>
      <c r="I89" s="37">
        <v>112</v>
      </c>
      <c r="J89" s="37">
        <v>375</v>
      </c>
      <c r="K89" s="37">
        <f>SUM(B89:J89)</f>
        <v>2446</v>
      </c>
      <c r="L89" s="37">
        <v>368</v>
      </c>
      <c r="M89" s="37">
        <v>89</v>
      </c>
      <c r="N89" s="37">
        <v>364</v>
      </c>
      <c r="O89" s="37">
        <v>279</v>
      </c>
      <c r="P89" s="37">
        <v>136</v>
      </c>
      <c r="Q89" s="37">
        <v>277</v>
      </c>
      <c r="R89" s="37">
        <v>287</v>
      </c>
      <c r="S89" s="37">
        <v>95</v>
      </c>
      <c r="T89" s="37">
        <v>339</v>
      </c>
      <c r="U89" s="37">
        <f>SUM(L89:T89)</f>
        <v>2234</v>
      </c>
      <c r="V89" s="37">
        <f>K89+U89</f>
        <v>4680</v>
      </c>
    </row>
    <row r="90" spans="1:22" x14ac:dyDescent="0.25">
      <c r="A90" s="36" t="s">
        <v>187</v>
      </c>
      <c r="B90" s="37">
        <v>5</v>
      </c>
      <c r="C90" s="37">
        <v>4</v>
      </c>
      <c r="D90" s="37">
        <v>3</v>
      </c>
      <c r="E90" s="37">
        <v>5</v>
      </c>
      <c r="F90" s="37">
        <v>4</v>
      </c>
      <c r="G90" s="37">
        <v>4</v>
      </c>
      <c r="H90" s="37">
        <v>4</v>
      </c>
      <c r="I90" s="37">
        <v>3</v>
      </c>
      <c r="J90" s="37">
        <v>5</v>
      </c>
      <c r="K90" s="37">
        <f>SUM(B90:J90)</f>
        <v>37</v>
      </c>
      <c r="L90" s="37">
        <v>5</v>
      </c>
      <c r="M90" s="37">
        <v>3</v>
      </c>
      <c r="N90" s="37">
        <v>5</v>
      </c>
      <c r="O90" s="37">
        <v>4</v>
      </c>
      <c r="P90" s="37">
        <v>3</v>
      </c>
      <c r="Q90" s="37">
        <v>4</v>
      </c>
      <c r="R90" s="37">
        <v>4</v>
      </c>
      <c r="S90" s="37">
        <v>3</v>
      </c>
      <c r="T90" s="37">
        <v>4</v>
      </c>
      <c r="U90" s="37">
        <f>SUM(L90:T90)</f>
        <v>35</v>
      </c>
      <c r="V90" s="37">
        <f>K90+U90</f>
        <v>72</v>
      </c>
    </row>
    <row r="91" spans="1:22" x14ac:dyDescent="0.25">
      <c r="A91" s="36" t="s">
        <v>188</v>
      </c>
      <c r="B91" s="37">
        <v>11</v>
      </c>
      <c r="C91" s="37">
        <v>17</v>
      </c>
      <c r="D91" s="37">
        <v>9</v>
      </c>
      <c r="E91" s="37">
        <v>13</v>
      </c>
      <c r="F91" s="37">
        <v>3</v>
      </c>
      <c r="G91" s="37">
        <v>7</v>
      </c>
      <c r="H91" s="37">
        <v>1</v>
      </c>
      <c r="I91" s="37">
        <v>15</v>
      </c>
      <c r="J91" s="37">
        <v>5</v>
      </c>
      <c r="K91" s="37"/>
      <c r="L91" s="37">
        <v>8</v>
      </c>
      <c r="M91" s="37">
        <v>16</v>
      </c>
      <c r="N91" s="37">
        <v>2</v>
      </c>
      <c r="O91" s="37">
        <v>12</v>
      </c>
      <c r="P91" s="37">
        <v>6</v>
      </c>
      <c r="Q91" s="37">
        <v>10</v>
      </c>
      <c r="R91" s="37">
        <v>14</v>
      </c>
      <c r="S91" s="37">
        <v>18</v>
      </c>
      <c r="T91" s="37">
        <v>4</v>
      </c>
      <c r="U91" s="37"/>
      <c r="V91" s="37"/>
    </row>
    <row r="92" spans="1:22" x14ac:dyDescent="0.25">
      <c r="A92" s="38" t="s">
        <v>259</v>
      </c>
      <c r="B92" s="39">
        <v>5</v>
      </c>
      <c r="C92" s="39">
        <v>5</v>
      </c>
      <c r="D92" s="39">
        <v>3</v>
      </c>
      <c r="E92" s="39">
        <v>7</v>
      </c>
      <c r="F92" s="39">
        <v>6</v>
      </c>
      <c r="G92" s="39">
        <v>6</v>
      </c>
      <c r="H92" s="39">
        <v>5</v>
      </c>
      <c r="I92" s="39">
        <v>6</v>
      </c>
      <c r="J92" s="39">
        <v>6</v>
      </c>
      <c r="K92" s="39">
        <f t="shared" ref="K92:K98" si="6">SUM(B92:J92)</f>
        <v>49</v>
      </c>
      <c r="L92" s="39">
        <v>7</v>
      </c>
      <c r="M92" s="39">
        <v>3</v>
      </c>
      <c r="N92" s="39">
        <v>6</v>
      </c>
      <c r="O92" s="39">
        <v>4</v>
      </c>
      <c r="P92" s="39">
        <v>5</v>
      </c>
      <c r="Q92" s="39">
        <v>5</v>
      </c>
      <c r="R92" s="39">
        <v>5</v>
      </c>
      <c r="S92" s="39">
        <v>3</v>
      </c>
      <c r="T92" s="39">
        <v>4</v>
      </c>
      <c r="U92" s="39">
        <f t="shared" ref="U92:U98" si="7">SUM(L92:T92)</f>
        <v>42</v>
      </c>
      <c r="V92" s="39">
        <f t="shared" ref="V92:V98" si="8">K92+U92</f>
        <v>91</v>
      </c>
    </row>
    <row r="93" spans="1:22" x14ac:dyDescent="0.25">
      <c r="A93" s="38" t="s">
        <v>260</v>
      </c>
      <c r="B93" s="39">
        <v>4</v>
      </c>
      <c r="C93" s="39">
        <v>4</v>
      </c>
      <c r="D93" s="39">
        <v>5</v>
      </c>
      <c r="E93" s="39">
        <v>6</v>
      </c>
      <c r="F93" s="39">
        <v>4</v>
      </c>
      <c r="G93" s="39">
        <v>6</v>
      </c>
      <c r="H93" s="39">
        <v>5</v>
      </c>
      <c r="I93" s="39">
        <v>4</v>
      </c>
      <c r="J93" s="39">
        <v>6</v>
      </c>
      <c r="K93" s="39">
        <f t="shared" si="6"/>
        <v>44</v>
      </c>
      <c r="L93" s="39">
        <v>6</v>
      </c>
      <c r="M93" s="39">
        <v>5</v>
      </c>
      <c r="N93" s="39">
        <v>8</v>
      </c>
      <c r="O93" s="39">
        <v>5</v>
      </c>
      <c r="P93" s="39">
        <v>5</v>
      </c>
      <c r="Q93" s="39">
        <v>5</v>
      </c>
      <c r="R93" s="39">
        <v>5</v>
      </c>
      <c r="S93" s="39">
        <v>3</v>
      </c>
      <c r="T93" s="39">
        <v>6</v>
      </c>
      <c r="U93" s="39">
        <f t="shared" si="7"/>
        <v>48</v>
      </c>
      <c r="V93" s="39">
        <f t="shared" si="8"/>
        <v>92</v>
      </c>
    </row>
    <row r="94" spans="1:22" x14ac:dyDescent="0.25">
      <c r="A94" s="38" t="s">
        <v>261</v>
      </c>
      <c r="B94" s="39">
        <v>4</v>
      </c>
      <c r="C94" s="39">
        <v>5</v>
      </c>
      <c r="D94" s="39">
        <v>3</v>
      </c>
      <c r="E94" s="39">
        <v>7</v>
      </c>
      <c r="F94" s="39">
        <v>4</v>
      </c>
      <c r="G94" s="39">
        <v>5</v>
      </c>
      <c r="H94" s="39">
        <v>5</v>
      </c>
      <c r="I94" s="39">
        <v>4</v>
      </c>
      <c r="J94" s="39">
        <v>5</v>
      </c>
      <c r="K94" s="39">
        <f t="shared" si="6"/>
        <v>42</v>
      </c>
      <c r="L94" s="39">
        <v>12</v>
      </c>
      <c r="M94" s="39">
        <v>3</v>
      </c>
      <c r="N94" s="39">
        <v>9</v>
      </c>
      <c r="O94" s="39">
        <v>7</v>
      </c>
      <c r="P94" s="39">
        <v>4</v>
      </c>
      <c r="Q94" s="39">
        <v>5</v>
      </c>
      <c r="R94" s="39">
        <v>4</v>
      </c>
      <c r="S94" s="39">
        <v>3</v>
      </c>
      <c r="T94" s="39">
        <v>6</v>
      </c>
      <c r="U94" s="39">
        <f t="shared" si="7"/>
        <v>53</v>
      </c>
      <c r="V94" s="39">
        <f t="shared" si="8"/>
        <v>95</v>
      </c>
    </row>
    <row r="95" spans="1:22" x14ac:dyDescent="0.25">
      <c r="A95" s="38" t="s">
        <v>262</v>
      </c>
      <c r="B95" s="39">
        <v>6</v>
      </c>
      <c r="C95" s="39">
        <v>6</v>
      </c>
      <c r="D95" s="39">
        <v>3</v>
      </c>
      <c r="E95" s="39">
        <v>6</v>
      </c>
      <c r="F95" s="39">
        <v>7</v>
      </c>
      <c r="G95" s="39">
        <v>6</v>
      </c>
      <c r="H95" s="39">
        <v>7</v>
      </c>
      <c r="I95" s="39">
        <v>4</v>
      </c>
      <c r="J95" s="39">
        <v>6</v>
      </c>
      <c r="K95" s="39">
        <f t="shared" si="6"/>
        <v>51</v>
      </c>
      <c r="L95" s="39">
        <v>11</v>
      </c>
      <c r="M95" s="39">
        <v>6</v>
      </c>
      <c r="N95" s="39">
        <v>6</v>
      </c>
      <c r="O95" s="39">
        <v>7</v>
      </c>
      <c r="P95" s="39">
        <v>8</v>
      </c>
      <c r="Q95" s="39">
        <v>5</v>
      </c>
      <c r="R95" s="39">
        <v>4</v>
      </c>
      <c r="S95" s="39">
        <v>3</v>
      </c>
      <c r="T95" s="39">
        <v>5</v>
      </c>
      <c r="U95" s="39">
        <f t="shared" si="7"/>
        <v>55</v>
      </c>
      <c r="V95" s="39">
        <f t="shared" si="8"/>
        <v>106</v>
      </c>
    </row>
    <row r="96" spans="1:22" x14ac:dyDescent="0.25">
      <c r="A96" s="38" t="s">
        <v>263</v>
      </c>
      <c r="B96" s="39">
        <v>5</v>
      </c>
      <c r="C96" s="39">
        <v>5</v>
      </c>
      <c r="D96" s="39">
        <v>4</v>
      </c>
      <c r="E96" s="39">
        <v>7</v>
      </c>
      <c r="F96" s="39">
        <v>5</v>
      </c>
      <c r="G96" s="39">
        <v>9</v>
      </c>
      <c r="H96" s="39">
        <v>5</v>
      </c>
      <c r="I96" s="39">
        <v>4</v>
      </c>
      <c r="J96" s="39">
        <v>5</v>
      </c>
      <c r="K96" s="39">
        <f t="shared" si="6"/>
        <v>49</v>
      </c>
      <c r="L96" s="39">
        <v>14</v>
      </c>
      <c r="M96" s="39">
        <v>4</v>
      </c>
      <c r="N96" s="39">
        <v>6</v>
      </c>
      <c r="O96" s="39">
        <v>6</v>
      </c>
      <c r="P96" s="39">
        <v>8</v>
      </c>
      <c r="Q96" s="39">
        <v>6</v>
      </c>
      <c r="R96" s="39">
        <v>5</v>
      </c>
      <c r="S96" s="39">
        <v>5</v>
      </c>
      <c r="T96" s="39">
        <v>5</v>
      </c>
      <c r="U96" s="39">
        <f t="shared" si="7"/>
        <v>59</v>
      </c>
      <c r="V96" s="39">
        <f t="shared" si="8"/>
        <v>108</v>
      </c>
    </row>
    <row r="97" spans="1:22" x14ac:dyDescent="0.25">
      <c r="A97" s="38" t="s">
        <v>264</v>
      </c>
      <c r="B97" s="39">
        <v>9</v>
      </c>
      <c r="C97" s="39">
        <v>5</v>
      </c>
      <c r="D97" s="39">
        <v>4</v>
      </c>
      <c r="E97" s="39">
        <v>6</v>
      </c>
      <c r="F97" s="39">
        <v>5</v>
      </c>
      <c r="G97" s="39">
        <v>7</v>
      </c>
      <c r="H97" s="39">
        <v>6</v>
      </c>
      <c r="I97" s="39">
        <v>4</v>
      </c>
      <c r="J97" s="39">
        <v>7</v>
      </c>
      <c r="K97" s="39">
        <f t="shared" si="6"/>
        <v>53</v>
      </c>
      <c r="L97" s="39">
        <v>7</v>
      </c>
      <c r="M97" s="39">
        <v>3</v>
      </c>
      <c r="N97" s="39">
        <v>8</v>
      </c>
      <c r="O97" s="39">
        <v>6</v>
      </c>
      <c r="P97" s="39">
        <v>6</v>
      </c>
      <c r="Q97" s="39">
        <v>7</v>
      </c>
      <c r="R97" s="39">
        <v>5</v>
      </c>
      <c r="S97" s="39">
        <v>3</v>
      </c>
      <c r="T97" s="39">
        <v>6</v>
      </c>
      <c r="U97" s="39">
        <f t="shared" si="7"/>
        <v>51</v>
      </c>
      <c r="V97" s="39">
        <f t="shared" si="8"/>
        <v>104</v>
      </c>
    </row>
    <row r="98" spans="1:22" x14ac:dyDescent="0.25">
      <c r="A98" s="38" t="s">
        <v>265</v>
      </c>
      <c r="B98" s="39">
        <v>9</v>
      </c>
      <c r="C98" s="39">
        <v>6</v>
      </c>
      <c r="D98" s="39">
        <v>3</v>
      </c>
      <c r="E98" s="39">
        <v>5</v>
      </c>
      <c r="F98" s="39">
        <v>8</v>
      </c>
      <c r="G98" s="39">
        <v>6</v>
      </c>
      <c r="H98" s="39">
        <v>6</v>
      </c>
      <c r="I98" s="39">
        <v>5</v>
      </c>
      <c r="J98" s="39">
        <v>8</v>
      </c>
      <c r="K98" s="39">
        <f t="shared" si="6"/>
        <v>56</v>
      </c>
      <c r="L98" s="39">
        <v>10</v>
      </c>
      <c r="M98" s="39">
        <v>2</v>
      </c>
      <c r="N98" s="39">
        <v>7</v>
      </c>
      <c r="O98" s="39">
        <v>5</v>
      </c>
      <c r="P98" s="39">
        <v>7</v>
      </c>
      <c r="Q98" s="39">
        <v>4</v>
      </c>
      <c r="R98" s="39">
        <v>4</v>
      </c>
      <c r="S98" s="39">
        <v>3</v>
      </c>
      <c r="T98" s="39">
        <v>8</v>
      </c>
      <c r="U98" s="39">
        <f t="shared" si="7"/>
        <v>50</v>
      </c>
      <c r="V98" s="39">
        <f t="shared" si="8"/>
        <v>106</v>
      </c>
    </row>
  </sheetData>
  <mergeCells count="11">
    <mergeCell ref="A6:V6"/>
    <mergeCell ref="A1:V1"/>
    <mergeCell ref="A2:V2"/>
    <mergeCell ref="A3:V3"/>
    <mergeCell ref="A4:V4"/>
    <mergeCell ref="A5:V5"/>
    <mergeCell ref="A83:V83"/>
    <mergeCell ref="A84:V84"/>
    <mergeCell ref="A85:V85"/>
    <mergeCell ref="A86:V86"/>
    <mergeCell ref="A87:V87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7"/>
  <sheetViews>
    <sheetView workbookViewId="0">
      <selection activeCell="AA15" sqref="AA15"/>
    </sheetView>
  </sheetViews>
  <sheetFormatPr defaultRowHeight="15" x14ac:dyDescent="0.25"/>
  <cols>
    <col min="1" max="1" width="29.85546875" customWidth="1"/>
    <col min="2" max="10" width="4" customWidth="1"/>
    <col min="11" max="11" width="4.7109375" customWidth="1"/>
    <col min="12" max="20" width="4" customWidth="1"/>
    <col min="21" max="21" width="4.85546875" customWidth="1"/>
    <col min="22" max="22" width="5" customWidth="1"/>
  </cols>
  <sheetData>
    <row r="1" spans="1:22" ht="15.75" x14ac:dyDescent="0.25">
      <c r="A1" s="58" t="s">
        <v>329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</row>
    <row r="2" spans="1:22" ht="15.75" x14ac:dyDescent="0.25">
      <c r="A2" s="50"/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</row>
    <row r="3" spans="1:22" ht="15.75" x14ac:dyDescent="0.25">
      <c r="A3" s="55" t="s">
        <v>181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</row>
    <row r="4" spans="1:22" x14ac:dyDescent="0.25">
      <c r="A4" s="57" t="s">
        <v>182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</row>
    <row r="5" spans="1:22" x14ac:dyDescent="0.25">
      <c r="A5" s="57" t="s">
        <v>183</v>
      </c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</row>
    <row r="6" spans="1:22" x14ac:dyDescent="0.25">
      <c r="A6" s="57" t="s">
        <v>184</v>
      </c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  <c r="U6" s="57"/>
      <c r="V6" s="57"/>
    </row>
    <row r="7" spans="1:22" x14ac:dyDescent="0.25">
      <c r="A7" s="57" t="s">
        <v>326</v>
      </c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</row>
    <row r="8" spans="1:22" x14ac:dyDescent="0.25">
      <c r="B8" s="49">
        <v>1</v>
      </c>
      <c r="C8" s="49">
        <v>2</v>
      </c>
      <c r="D8" s="49">
        <v>3</v>
      </c>
      <c r="E8" s="49">
        <v>4</v>
      </c>
      <c r="F8" s="49">
        <v>5</v>
      </c>
      <c r="G8" s="49">
        <v>6</v>
      </c>
      <c r="H8" s="49">
        <v>7</v>
      </c>
      <c r="I8" s="49">
        <v>8</v>
      </c>
      <c r="J8" s="49">
        <v>9</v>
      </c>
      <c r="K8" s="49"/>
      <c r="L8" s="49">
        <v>10</v>
      </c>
      <c r="M8" s="49">
        <v>11</v>
      </c>
      <c r="N8" s="49">
        <v>12</v>
      </c>
      <c r="O8" s="49">
        <v>13</v>
      </c>
      <c r="P8" s="49">
        <v>14</v>
      </c>
      <c r="Q8" s="49">
        <v>15</v>
      </c>
      <c r="R8" s="49">
        <v>16</v>
      </c>
      <c r="S8" s="49">
        <v>17</v>
      </c>
      <c r="T8" s="49">
        <v>18</v>
      </c>
      <c r="U8" s="49"/>
      <c r="V8" s="49"/>
    </row>
    <row r="9" spans="1:22" x14ac:dyDescent="0.25">
      <c r="A9" s="36" t="s">
        <v>186</v>
      </c>
      <c r="B9" s="37">
        <v>491</v>
      </c>
      <c r="C9" s="37">
        <v>278</v>
      </c>
      <c r="D9" s="37">
        <v>131</v>
      </c>
      <c r="E9" s="37">
        <v>404</v>
      </c>
      <c r="F9" s="37">
        <v>313</v>
      </c>
      <c r="G9" s="37">
        <v>355</v>
      </c>
      <c r="H9" s="37">
        <v>334</v>
      </c>
      <c r="I9" s="37">
        <v>144</v>
      </c>
      <c r="J9" s="37">
        <v>514</v>
      </c>
      <c r="K9" s="37">
        <f>SUM(B9:J9)</f>
        <v>2964</v>
      </c>
      <c r="L9" s="37">
        <v>452</v>
      </c>
      <c r="M9" s="37">
        <v>155</v>
      </c>
      <c r="N9" s="37">
        <v>489</v>
      </c>
      <c r="O9" s="37">
        <v>357</v>
      </c>
      <c r="P9" s="37">
        <v>192</v>
      </c>
      <c r="Q9" s="37">
        <v>329</v>
      </c>
      <c r="R9" s="37">
        <v>344</v>
      </c>
      <c r="S9" s="37">
        <v>146</v>
      </c>
      <c r="T9" s="37">
        <v>391</v>
      </c>
      <c r="U9" s="37">
        <f>SUM(L9:T9)</f>
        <v>2855</v>
      </c>
      <c r="V9" s="37">
        <f>K9+U9</f>
        <v>5819</v>
      </c>
    </row>
    <row r="10" spans="1:22" x14ac:dyDescent="0.25">
      <c r="A10" s="36" t="s">
        <v>187</v>
      </c>
      <c r="B10" s="37">
        <v>5</v>
      </c>
      <c r="C10" s="37">
        <v>4</v>
      </c>
      <c r="D10" s="37">
        <v>3</v>
      </c>
      <c r="E10" s="37">
        <v>5</v>
      </c>
      <c r="F10" s="37">
        <v>4</v>
      </c>
      <c r="G10" s="37">
        <v>4</v>
      </c>
      <c r="H10" s="37">
        <v>4</v>
      </c>
      <c r="I10" s="37">
        <v>3</v>
      </c>
      <c r="J10" s="37">
        <v>5</v>
      </c>
      <c r="K10" s="37">
        <f>SUM(B10:J10)</f>
        <v>37</v>
      </c>
      <c r="L10" s="37">
        <v>5</v>
      </c>
      <c r="M10" s="37">
        <v>3</v>
      </c>
      <c r="N10" s="37">
        <v>5</v>
      </c>
      <c r="O10" s="37">
        <v>4</v>
      </c>
      <c r="P10" s="37">
        <v>3</v>
      </c>
      <c r="Q10" s="37">
        <v>4</v>
      </c>
      <c r="R10" s="37">
        <v>4</v>
      </c>
      <c r="S10" s="37">
        <v>3</v>
      </c>
      <c r="T10" s="37">
        <v>4</v>
      </c>
      <c r="U10" s="37">
        <f>SUM(L10:T10)</f>
        <v>35</v>
      </c>
      <c r="V10" s="37">
        <f>K10+U10</f>
        <v>72</v>
      </c>
    </row>
    <row r="11" spans="1:22" x14ac:dyDescent="0.25">
      <c r="A11" s="36" t="s">
        <v>188</v>
      </c>
      <c r="B11" s="37">
        <v>11</v>
      </c>
      <c r="C11" s="37">
        <v>17</v>
      </c>
      <c r="D11" s="37">
        <v>9</v>
      </c>
      <c r="E11" s="37">
        <v>13</v>
      </c>
      <c r="F11" s="37">
        <v>3</v>
      </c>
      <c r="G11" s="37">
        <v>7</v>
      </c>
      <c r="H11" s="37">
        <v>1</v>
      </c>
      <c r="I11" s="37">
        <v>15</v>
      </c>
      <c r="J11" s="37">
        <v>5</v>
      </c>
      <c r="K11" s="37"/>
      <c r="L11" s="37">
        <v>8</v>
      </c>
      <c r="M11" s="37">
        <v>16</v>
      </c>
      <c r="N11" s="37">
        <v>2</v>
      </c>
      <c r="O11" s="37">
        <v>12</v>
      </c>
      <c r="P11" s="37">
        <v>6</v>
      </c>
      <c r="Q11" s="37">
        <v>10</v>
      </c>
      <c r="R11" s="37">
        <v>14</v>
      </c>
      <c r="S11" s="37">
        <v>18</v>
      </c>
      <c r="T11" s="37">
        <v>4</v>
      </c>
      <c r="U11" s="37"/>
      <c r="V11" s="37"/>
    </row>
    <row r="12" spans="1:22" x14ac:dyDescent="0.25">
      <c r="A12" s="38" t="s">
        <v>189</v>
      </c>
      <c r="B12" s="39">
        <v>6</v>
      </c>
      <c r="C12" s="39">
        <v>5</v>
      </c>
      <c r="D12" s="39">
        <v>4</v>
      </c>
      <c r="E12" s="39">
        <v>5</v>
      </c>
      <c r="F12" s="39">
        <v>6</v>
      </c>
      <c r="G12" s="39">
        <v>4</v>
      </c>
      <c r="H12" s="39">
        <v>5</v>
      </c>
      <c r="I12" s="39">
        <v>3</v>
      </c>
      <c r="J12" s="39">
        <v>7</v>
      </c>
      <c r="K12" s="39">
        <f t="shared" ref="K12:K73" si="0">SUM(B12:J12)</f>
        <v>45</v>
      </c>
      <c r="L12" s="39">
        <v>7</v>
      </c>
      <c r="M12" s="39">
        <v>4</v>
      </c>
      <c r="N12" s="39">
        <v>6</v>
      </c>
      <c r="O12" s="39">
        <v>8</v>
      </c>
      <c r="P12" s="39">
        <v>7</v>
      </c>
      <c r="Q12" s="39">
        <v>4</v>
      </c>
      <c r="R12" s="39">
        <v>6</v>
      </c>
      <c r="S12" s="39">
        <v>4</v>
      </c>
      <c r="T12" s="39">
        <v>6</v>
      </c>
      <c r="U12" s="39">
        <f t="shared" ref="U12:U73" si="1">SUM(L12:T12)</f>
        <v>52</v>
      </c>
      <c r="V12" s="39">
        <f t="shared" ref="V12:V73" si="2">K12+U12</f>
        <v>97</v>
      </c>
    </row>
    <row r="13" spans="1:22" x14ac:dyDescent="0.25">
      <c r="A13" s="38" t="s">
        <v>190</v>
      </c>
      <c r="B13" s="39">
        <v>5</v>
      </c>
      <c r="C13" s="39">
        <v>4</v>
      </c>
      <c r="D13" s="39">
        <v>4</v>
      </c>
      <c r="E13" s="39">
        <v>5</v>
      </c>
      <c r="F13" s="39">
        <v>4</v>
      </c>
      <c r="G13" s="39">
        <v>4</v>
      </c>
      <c r="H13" s="39">
        <v>6</v>
      </c>
      <c r="I13" s="39">
        <v>3</v>
      </c>
      <c r="J13" s="39">
        <v>5</v>
      </c>
      <c r="K13" s="39">
        <f t="shared" si="0"/>
        <v>40</v>
      </c>
      <c r="L13" s="39">
        <v>5</v>
      </c>
      <c r="M13" s="39">
        <v>5</v>
      </c>
      <c r="N13" s="39">
        <v>6</v>
      </c>
      <c r="O13" s="39">
        <v>7</v>
      </c>
      <c r="P13" s="39">
        <v>5</v>
      </c>
      <c r="Q13" s="39">
        <v>5</v>
      </c>
      <c r="R13" s="39">
        <v>4</v>
      </c>
      <c r="S13" s="39">
        <v>2</v>
      </c>
      <c r="T13" s="39">
        <v>10</v>
      </c>
      <c r="U13" s="39">
        <f t="shared" si="1"/>
        <v>49</v>
      </c>
      <c r="V13" s="39">
        <f t="shared" si="2"/>
        <v>89</v>
      </c>
    </row>
    <row r="14" spans="1:22" x14ac:dyDescent="0.25">
      <c r="A14" s="38" t="s">
        <v>191</v>
      </c>
      <c r="B14" s="39">
        <v>5</v>
      </c>
      <c r="C14" s="39">
        <v>3</v>
      </c>
      <c r="D14" s="39">
        <v>4</v>
      </c>
      <c r="E14" s="39">
        <v>4</v>
      </c>
      <c r="F14" s="39">
        <v>4</v>
      </c>
      <c r="G14" s="39">
        <v>4</v>
      </c>
      <c r="H14" s="39">
        <v>4</v>
      </c>
      <c r="I14" s="39">
        <v>4</v>
      </c>
      <c r="J14" s="39">
        <v>6</v>
      </c>
      <c r="K14" s="39">
        <f t="shared" si="0"/>
        <v>38</v>
      </c>
      <c r="L14" s="39">
        <v>6</v>
      </c>
      <c r="M14" s="39">
        <v>4</v>
      </c>
      <c r="N14" s="39">
        <v>6</v>
      </c>
      <c r="O14" s="39">
        <v>5</v>
      </c>
      <c r="P14" s="39">
        <v>4</v>
      </c>
      <c r="Q14" s="39">
        <v>7</v>
      </c>
      <c r="R14" s="39">
        <v>6</v>
      </c>
      <c r="S14" s="39">
        <v>3</v>
      </c>
      <c r="T14" s="39">
        <v>6</v>
      </c>
      <c r="U14" s="39">
        <f t="shared" si="1"/>
        <v>47</v>
      </c>
      <c r="V14" s="39">
        <f t="shared" si="2"/>
        <v>85</v>
      </c>
    </row>
    <row r="15" spans="1:22" x14ac:dyDescent="0.25">
      <c r="A15" s="38" t="s">
        <v>192</v>
      </c>
      <c r="B15" s="39">
        <v>7</v>
      </c>
      <c r="C15" s="39">
        <v>4</v>
      </c>
      <c r="D15" s="39">
        <v>6</v>
      </c>
      <c r="E15" s="39">
        <v>7</v>
      </c>
      <c r="F15" s="39">
        <v>4</v>
      </c>
      <c r="G15" s="39">
        <v>4</v>
      </c>
      <c r="H15" s="39">
        <v>7</v>
      </c>
      <c r="I15" s="39">
        <v>5</v>
      </c>
      <c r="J15" s="39">
        <v>6</v>
      </c>
      <c r="K15" s="39">
        <f t="shared" si="0"/>
        <v>50</v>
      </c>
      <c r="L15" s="39">
        <v>6</v>
      </c>
      <c r="M15" s="39">
        <v>4</v>
      </c>
      <c r="N15" s="39">
        <v>8</v>
      </c>
      <c r="O15" s="39">
        <v>5</v>
      </c>
      <c r="P15" s="39">
        <v>5</v>
      </c>
      <c r="Q15" s="39">
        <v>5</v>
      </c>
      <c r="R15" s="39">
        <v>5</v>
      </c>
      <c r="S15" s="39">
        <v>4</v>
      </c>
      <c r="T15" s="39">
        <v>4</v>
      </c>
      <c r="U15" s="39">
        <f t="shared" si="1"/>
        <v>46</v>
      </c>
      <c r="V15" s="39">
        <f t="shared" si="2"/>
        <v>96</v>
      </c>
    </row>
    <row r="16" spans="1:22" x14ac:dyDescent="0.25">
      <c r="A16" s="38" t="s">
        <v>193</v>
      </c>
      <c r="B16" s="39">
        <v>5</v>
      </c>
      <c r="C16" s="39">
        <v>6</v>
      </c>
      <c r="D16" s="39">
        <v>5</v>
      </c>
      <c r="E16" s="39">
        <v>7</v>
      </c>
      <c r="F16" s="39">
        <v>4</v>
      </c>
      <c r="G16" s="39">
        <v>6</v>
      </c>
      <c r="H16" s="39">
        <v>6</v>
      </c>
      <c r="I16" s="39">
        <v>4</v>
      </c>
      <c r="J16" s="39">
        <v>7</v>
      </c>
      <c r="K16" s="39">
        <f t="shared" si="0"/>
        <v>50</v>
      </c>
      <c r="L16" s="39">
        <v>4</v>
      </c>
      <c r="M16" s="39">
        <v>5</v>
      </c>
      <c r="N16" s="39">
        <v>4</v>
      </c>
      <c r="O16" s="39">
        <v>8</v>
      </c>
      <c r="P16" s="39">
        <v>4</v>
      </c>
      <c r="Q16" s="39">
        <v>4</v>
      </c>
      <c r="R16" s="39">
        <v>4</v>
      </c>
      <c r="S16" s="39">
        <v>4</v>
      </c>
      <c r="T16" s="39">
        <v>8</v>
      </c>
      <c r="U16" s="39">
        <f t="shared" si="1"/>
        <v>45</v>
      </c>
      <c r="V16" s="39">
        <f t="shared" si="2"/>
        <v>95</v>
      </c>
    </row>
    <row r="17" spans="1:22" x14ac:dyDescent="0.25">
      <c r="A17" s="38" t="s">
        <v>194</v>
      </c>
      <c r="B17" s="39">
        <v>7</v>
      </c>
      <c r="C17" s="39">
        <v>4</v>
      </c>
      <c r="D17" s="39">
        <v>3</v>
      </c>
      <c r="E17" s="39">
        <v>7</v>
      </c>
      <c r="F17" s="39">
        <v>6</v>
      </c>
      <c r="G17" s="39">
        <v>7</v>
      </c>
      <c r="H17" s="39">
        <v>6</v>
      </c>
      <c r="I17" s="39">
        <v>3</v>
      </c>
      <c r="J17" s="39">
        <v>6</v>
      </c>
      <c r="K17" s="39">
        <f t="shared" si="0"/>
        <v>49</v>
      </c>
      <c r="L17" s="39">
        <v>8</v>
      </c>
      <c r="M17" s="39">
        <v>3</v>
      </c>
      <c r="N17" s="39">
        <v>7</v>
      </c>
      <c r="O17" s="39">
        <v>8</v>
      </c>
      <c r="P17" s="39">
        <v>4</v>
      </c>
      <c r="Q17" s="39">
        <v>6</v>
      </c>
      <c r="R17" s="39">
        <v>5</v>
      </c>
      <c r="S17" s="39">
        <v>4</v>
      </c>
      <c r="T17" s="39">
        <v>7</v>
      </c>
      <c r="U17" s="39">
        <f t="shared" si="1"/>
        <v>52</v>
      </c>
      <c r="V17" s="39">
        <f t="shared" si="2"/>
        <v>101</v>
      </c>
    </row>
    <row r="18" spans="1:22" x14ac:dyDescent="0.25">
      <c r="A18" s="38" t="s">
        <v>195</v>
      </c>
      <c r="B18" s="39">
        <v>5</v>
      </c>
      <c r="C18" s="39">
        <v>3</v>
      </c>
      <c r="D18" s="39">
        <v>5</v>
      </c>
      <c r="E18" s="39">
        <v>8</v>
      </c>
      <c r="F18" s="39">
        <v>6</v>
      </c>
      <c r="G18" s="39">
        <v>6</v>
      </c>
      <c r="H18" s="39">
        <v>6</v>
      </c>
      <c r="I18" s="39">
        <v>3</v>
      </c>
      <c r="J18" s="39">
        <v>6</v>
      </c>
      <c r="K18" s="39">
        <f t="shared" si="0"/>
        <v>48</v>
      </c>
      <c r="L18" s="39">
        <v>8</v>
      </c>
      <c r="M18" s="39">
        <v>5</v>
      </c>
      <c r="N18" s="39">
        <v>6</v>
      </c>
      <c r="O18" s="39">
        <v>5</v>
      </c>
      <c r="P18" s="39">
        <v>4</v>
      </c>
      <c r="Q18" s="39">
        <v>4</v>
      </c>
      <c r="R18" s="39">
        <v>5</v>
      </c>
      <c r="S18" s="39">
        <v>4</v>
      </c>
      <c r="T18" s="39">
        <v>8</v>
      </c>
      <c r="U18" s="39">
        <f t="shared" si="1"/>
        <v>49</v>
      </c>
      <c r="V18" s="39">
        <f t="shared" si="2"/>
        <v>97</v>
      </c>
    </row>
    <row r="19" spans="1:22" x14ac:dyDescent="0.25">
      <c r="A19" s="38" t="s">
        <v>196</v>
      </c>
      <c r="B19" s="39">
        <v>6</v>
      </c>
      <c r="C19" s="39">
        <v>4</v>
      </c>
      <c r="D19" s="39">
        <v>5</v>
      </c>
      <c r="E19" s="39">
        <v>8</v>
      </c>
      <c r="F19" s="39">
        <v>7</v>
      </c>
      <c r="G19" s="39">
        <v>6</v>
      </c>
      <c r="H19" s="39">
        <v>6</v>
      </c>
      <c r="I19" s="39">
        <v>2</v>
      </c>
      <c r="J19" s="39">
        <v>7</v>
      </c>
      <c r="K19" s="39">
        <f t="shared" si="0"/>
        <v>51</v>
      </c>
      <c r="L19" s="39">
        <v>8</v>
      </c>
      <c r="M19" s="39">
        <v>4</v>
      </c>
      <c r="N19" s="39">
        <v>8</v>
      </c>
      <c r="O19" s="39">
        <v>9</v>
      </c>
      <c r="P19" s="39">
        <v>5</v>
      </c>
      <c r="Q19" s="39">
        <v>10</v>
      </c>
      <c r="R19" s="39">
        <v>7</v>
      </c>
      <c r="S19" s="39">
        <v>4</v>
      </c>
      <c r="T19" s="39">
        <v>7</v>
      </c>
      <c r="U19" s="39">
        <f t="shared" si="1"/>
        <v>62</v>
      </c>
      <c r="V19" s="39">
        <f t="shared" si="2"/>
        <v>113</v>
      </c>
    </row>
    <row r="20" spans="1:22" x14ac:dyDescent="0.25">
      <c r="A20" s="38" t="s">
        <v>197</v>
      </c>
      <c r="B20" s="39">
        <v>8</v>
      </c>
      <c r="C20" s="39">
        <v>5</v>
      </c>
      <c r="D20" s="39">
        <v>4</v>
      </c>
      <c r="E20" s="39">
        <v>5</v>
      </c>
      <c r="F20" s="39">
        <v>5</v>
      </c>
      <c r="G20" s="39">
        <v>5</v>
      </c>
      <c r="H20" s="39">
        <v>6</v>
      </c>
      <c r="I20" s="39">
        <v>3</v>
      </c>
      <c r="J20" s="39">
        <v>6</v>
      </c>
      <c r="K20" s="39">
        <f t="shared" si="0"/>
        <v>47</v>
      </c>
      <c r="L20" s="39">
        <v>8</v>
      </c>
      <c r="M20" s="39">
        <v>4</v>
      </c>
      <c r="N20" s="39">
        <v>6</v>
      </c>
      <c r="O20" s="39">
        <v>7</v>
      </c>
      <c r="P20" s="39">
        <v>3</v>
      </c>
      <c r="Q20" s="39">
        <v>7</v>
      </c>
      <c r="R20" s="39">
        <v>5</v>
      </c>
      <c r="S20" s="39">
        <v>3</v>
      </c>
      <c r="T20" s="39">
        <v>6</v>
      </c>
      <c r="U20" s="39">
        <f t="shared" si="1"/>
        <v>49</v>
      </c>
      <c r="V20" s="39">
        <f t="shared" si="2"/>
        <v>96</v>
      </c>
    </row>
    <row r="21" spans="1:22" x14ac:dyDescent="0.25">
      <c r="A21" s="38" t="s">
        <v>198</v>
      </c>
      <c r="B21" s="39">
        <v>5</v>
      </c>
      <c r="C21" s="39">
        <v>4</v>
      </c>
      <c r="D21" s="39">
        <v>4</v>
      </c>
      <c r="E21" s="39">
        <v>6</v>
      </c>
      <c r="F21" s="39">
        <v>6</v>
      </c>
      <c r="G21" s="39">
        <v>4</v>
      </c>
      <c r="H21" s="39">
        <v>5</v>
      </c>
      <c r="I21" s="39">
        <v>4</v>
      </c>
      <c r="J21" s="39">
        <v>6</v>
      </c>
      <c r="K21" s="39">
        <f t="shared" si="0"/>
        <v>44</v>
      </c>
      <c r="L21" s="39">
        <v>8</v>
      </c>
      <c r="M21" s="39">
        <v>4</v>
      </c>
      <c r="N21" s="39">
        <v>6</v>
      </c>
      <c r="O21" s="39">
        <v>6</v>
      </c>
      <c r="P21" s="39">
        <v>4</v>
      </c>
      <c r="Q21" s="39">
        <v>4</v>
      </c>
      <c r="R21" s="39">
        <v>3</v>
      </c>
      <c r="S21" s="39">
        <v>3</v>
      </c>
      <c r="T21" s="39">
        <v>5</v>
      </c>
      <c r="U21" s="39">
        <f t="shared" si="1"/>
        <v>43</v>
      </c>
      <c r="V21" s="39">
        <f t="shared" si="2"/>
        <v>87</v>
      </c>
    </row>
    <row r="22" spans="1:22" x14ac:dyDescent="0.25">
      <c r="A22" s="38" t="s">
        <v>327</v>
      </c>
      <c r="B22" s="39">
        <v>4</v>
      </c>
      <c r="C22" s="39">
        <v>3</v>
      </c>
      <c r="D22" s="39">
        <v>5</v>
      </c>
      <c r="E22" s="39">
        <v>7</v>
      </c>
      <c r="F22" s="39">
        <v>4</v>
      </c>
      <c r="G22" s="39">
        <v>4</v>
      </c>
      <c r="H22" s="39">
        <v>8</v>
      </c>
      <c r="I22" s="39">
        <v>4</v>
      </c>
      <c r="J22" s="39">
        <v>4</v>
      </c>
      <c r="K22" s="39">
        <f t="shared" si="0"/>
        <v>43</v>
      </c>
      <c r="L22" s="39">
        <v>6</v>
      </c>
      <c r="M22" s="39">
        <v>3</v>
      </c>
      <c r="N22" s="39">
        <v>6</v>
      </c>
      <c r="O22" s="39">
        <v>4</v>
      </c>
      <c r="P22" s="39">
        <v>4</v>
      </c>
      <c r="Q22" s="39">
        <v>10</v>
      </c>
      <c r="R22" s="39">
        <v>5</v>
      </c>
      <c r="S22" s="39">
        <v>3</v>
      </c>
      <c r="T22" s="39">
        <v>5</v>
      </c>
      <c r="U22" s="39">
        <f t="shared" si="1"/>
        <v>46</v>
      </c>
      <c r="V22" s="39">
        <f t="shared" si="2"/>
        <v>89</v>
      </c>
    </row>
    <row r="23" spans="1:22" x14ac:dyDescent="0.25">
      <c r="A23" s="38" t="s">
        <v>328</v>
      </c>
      <c r="B23" s="39">
        <v>5</v>
      </c>
      <c r="C23" s="39">
        <v>4</v>
      </c>
      <c r="D23" s="39">
        <v>8</v>
      </c>
      <c r="E23" s="39">
        <v>4</v>
      </c>
      <c r="F23" s="39">
        <v>5</v>
      </c>
      <c r="G23" s="39">
        <v>5</v>
      </c>
      <c r="H23" s="39">
        <v>4</v>
      </c>
      <c r="I23" s="39">
        <v>4</v>
      </c>
      <c r="J23" s="39">
        <v>7</v>
      </c>
      <c r="K23" s="39">
        <f t="shared" si="0"/>
        <v>46</v>
      </c>
      <c r="L23" s="39">
        <v>10</v>
      </c>
      <c r="M23" s="39">
        <v>5</v>
      </c>
      <c r="N23" s="39">
        <v>7</v>
      </c>
      <c r="O23" s="39">
        <v>9</v>
      </c>
      <c r="P23" s="39">
        <v>5</v>
      </c>
      <c r="Q23" s="39">
        <v>6</v>
      </c>
      <c r="R23" s="39">
        <v>6</v>
      </c>
      <c r="S23" s="39">
        <v>5</v>
      </c>
      <c r="T23" s="39">
        <v>6</v>
      </c>
      <c r="U23" s="39">
        <f t="shared" si="1"/>
        <v>59</v>
      </c>
      <c r="V23" s="39">
        <f t="shared" si="2"/>
        <v>105</v>
      </c>
    </row>
    <row r="24" spans="1:22" x14ac:dyDescent="0.25">
      <c r="A24" s="38" t="s">
        <v>200</v>
      </c>
      <c r="B24" s="39">
        <v>6</v>
      </c>
      <c r="C24" s="39">
        <v>4</v>
      </c>
      <c r="D24" s="39">
        <v>2</v>
      </c>
      <c r="E24" s="39">
        <v>6</v>
      </c>
      <c r="F24" s="39">
        <v>4</v>
      </c>
      <c r="G24" s="39">
        <v>6</v>
      </c>
      <c r="H24" s="39">
        <v>4</v>
      </c>
      <c r="I24" s="39">
        <v>4</v>
      </c>
      <c r="J24" s="39">
        <v>6</v>
      </c>
      <c r="K24" s="39">
        <f t="shared" si="0"/>
        <v>42</v>
      </c>
      <c r="L24" s="39">
        <v>5</v>
      </c>
      <c r="M24" s="39">
        <v>7</v>
      </c>
      <c r="N24" s="39">
        <v>5</v>
      </c>
      <c r="O24" s="39">
        <v>5</v>
      </c>
      <c r="P24" s="39">
        <v>5</v>
      </c>
      <c r="Q24" s="39">
        <v>5</v>
      </c>
      <c r="R24" s="39">
        <v>5</v>
      </c>
      <c r="S24" s="39">
        <v>4</v>
      </c>
      <c r="T24" s="39">
        <v>6</v>
      </c>
      <c r="U24" s="39">
        <f t="shared" si="1"/>
        <v>47</v>
      </c>
      <c r="V24" s="39">
        <f t="shared" si="2"/>
        <v>89</v>
      </c>
    </row>
    <row r="25" spans="1:22" x14ac:dyDescent="0.25">
      <c r="A25" s="38" t="s">
        <v>201</v>
      </c>
      <c r="B25" s="39">
        <v>5</v>
      </c>
      <c r="C25" s="39">
        <v>5</v>
      </c>
      <c r="D25" s="39">
        <v>6</v>
      </c>
      <c r="E25" s="39">
        <v>5</v>
      </c>
      <c r="F25" s="39">
        <v>5</v>
      </c>
      <c r="G25" s="39">
        <v>4</v>
      </c>
      <c r="H25" s="39">
        <v>4</v>
      </c>
      <c r="I25" s="39">
        <v>3</v>
      </c>
      <c r="J25" s="39">
        <v>7</v>
      </c>
      <c r="K25" s="39">
        <f t="shared" si="0"/>
        <v>44</v>
      </c>
      <c r="L25" s="39">
        <v>7</v>
      </c>
      <c r="M25" s="39">
        <v>5</v>
      </c>
      <c r="N25" s="39">
        <v>7</v>
      </c>
      <c r="O25" s="39">
        <v>5</v>
      </c>
      <c r="P25" s="39">
        <v>7</v>
      </c>
      <c r="Q25" s="39">
        <v>5</v>
      </c>
      <c r="R25" s="39">
        <v>8</v>
      </c>
      <c r="S25" s="39">
        <v>3</v>
      </c>
      <c r="T25" s="39">
        <v>4</v>
      </c>
      <c r="U25" s="39">
        <f t="shared" si="1"/>
        <v>51</v>
      </c>
      <c r="V25" s="39">
        <f t="shared" si="2"/>
        <v>95</v>
      </c>
    </row>
    <row r="26" spans="1:22" x14ac:dyDescent="0.25">
      <c r="A26" s="38" t="s">
        <v>202</v>
      </c>
      <c r="B26" s="39"/>
      <c r="C26" s="39"/>
      <c r="D26" s="39"/>
      <c r="E26" s="39"/>
      <c r="F26" s="39"/>
      <c r="G26" s="39"/>
      <c r="H26" s="39"/>
      <c r="I26" s="39"/>
      <c r="J26" s="39"/>
      <c r="K26" s="39">
        <f t="shared" si="0"/>
        <v>0</v>
      </c>
      <c r="L26" s="39"/>
      <c r="M26" s="39"/>
      <c r="N26" s="39"/>
      <c r="O26" s="39"/>
      <c r="P26" s="39"/>
      <c r="Q26" s="39"/>
      <c r="R26" s="39"/>
      <c r="S26" s="39"/>
      <c r="T26" s="39"/>
      <c r="U26" s="39">
        <f t="shared" si="1"/>
        <v>0</v>
      </c>
      <c r="V26" s="39">
        <f t="shared" si="2"/>
        <v>0</v>
      </c>
    </row>
    <row r="27" spans="1:22" x14ac:dyDescent="0.25">
      <c r="A27" s="38" t="s">
        <v>203</v>
      </c>
      <c r="B27" s="39">
        <v>5</v>
      </c>
      <c r="C27" s="39">
        <v>4</v>
      </c>
      <c r="D27" s="39">
        <v>4</v>
      </c>
      <c r="E27" s="39">
        <v>7</v>
      </c>
      <c r="F27" s="39">
        <v>4</v>
      </c>
      <c r="G27" s="39">
        <v>6</v>
      </c>
      <c r="H27" s="39">
        <v>6</v>
      </c>
      <c r="I27" s="39">
        <v>4</v>
      </c>
      <c r="J27" s="39">
        <v>6</v>
      </c>
      <c r="K27" s="39">
        <f t="shared" si="0"/>
        <v>46</v>
      </c>
      <c r="L27" s="39">
        <v>8</v>
      </c>
      <c r="M27" s="39">
        <v>8</v>
      </c>
      <c r="N27" s="39">
        <v>8</v>
      </c>
      <c r="O27" s="39">
        <v>6</v>
      </c>
      <c r="P27" s="39">
        <v>4</v>
      </c>
      <c r="Q27" s="39">
        <v>5</v>
      </c>
      <c r="R27" s="39">
        <v>5</v>
      </c>
      <c r="S27" s="39">
        <v>3</v>
      </c>
      <c r="T27" s="39">
        <v>5</v>
      </c>
      <c r="U27" s="39">
        <f t="shared" si="1"/>
        <v>52</v>
      </c>
      <c r="V27" s="39">
        <f t="shared" si="2"/>
        <v>98</v>
      </c>
    </row>
    <row r="28" spans="1:22" x14ac:dyDescent="0.25">
      <c r="A28" s="38" t="s">
        <v>204</v>
      </c>
      <c r="B28" s="39"/>
      <c r="C28" s="39"/>
      <c r="D28" s="39"/>
      <c r="E28" s="39"/>
      <c r="F28" s="39"/>
      <c r="G28" s="39"/>
      <c r="H28" s="39"/>
      <c r="I28" s="39"/>
      <c r="J28" s="39"/>
      <c r="K28" s="39">
        <f t="shared" si="0"/>
        <v>0</v>
      </c>
      <c r="L28" s="39"/>
      <c r="M28" s="39"/>
      <c r="N28" s="39"/>
      <c r="O28" s="39"/>
      <c r="P28" s="39"/>
      <c r="Q28" s="39"/>
      <c r="R28" s="39"/>
      <c r="S28" s="39"/>
      <c r="T28" s="39"/>
      <c r="U28" s="39">
        <f t="shared" si="1"/>
        <v>0</v>
      </c>
      <c r="V28" s="39">
        <f t="shared" si="2"/>
        <v>0</v>
      </c>
    </row>
    <row r="29" spans="1:22" x14ac:dyDescent="0.25">
      <c r="A29" s="38" t="s">
        <v>205</v>
      </c>
      <c r="B29" s="39">
        <v>5</v>
      </c>
      <c r="C29" s="39">
        <v>5</v>
      </c>
      <c r="D29" s="39">
        <v>4</v>
      </c>
      <c r="E29" s="39">
        <v>6</v>
      </c>
      <c r="F29" s="39">
        <v>4</v>
      </c>
      <c r="G29" s="39">
        <v>5</v>
      </c>
      <c r="H29" s="39">
        <v>6</v>
      </c>
      <c r="I29" s="39">
        <v>5</v>
      </c>
      <c r="J29" s="39">
        <v>7</v>
      </c>
      <c r="K29" s="39">
        <f t="shared" si="0"/>
        <v>47</v>
      </c>
      <c r="L29" s="39">
        <v>10</v>
      </c>
      <c r="M29" s="39">
        <v>3</v>
      </c>
      <c r="N29" s="39">
        <v>6</v>
      </c>
      <c r="O29" s="39">
        <v>6</v>
      </c>
      <c r="P29" s="39">
        <v>7</v>
      </c>
      <c r="Q29" s="39">
        <v>7</v>
      </c>
      <c r="R29" s="39">
        <v>5</v>
      </c>
      <c r="S29" s="39">
        <v>4</v>
      </c>
      <c r="T29" s="39">
        <v>6</v>
      </c>
      <c r="U29" s="39">
        <f t="shared" si="1"/>
        <v>54</v>
      </c>
      <c r="V29" s="39">
        <f t="shared" si="2"/>
        <v>101</v>
      </c>
    </row>
    <row r="30" spans="1:22" x14ac:dyDescent="0.25">
      <c r="A30" s="38" t="s">
        <v>206</v>
      </c>
      <c r="B30" s="39">
        <v>4</v>
      </c>
      <c r="C30" s="39">
        <v>4</v>
      </c>
      <c r="D30" s="39">
        <v>4</v>
      </c>
      <c r="E30" s="39">
        <v>6</v>
      </c>
      <c r="F30" s="39">
        <v>5</v>
      </c>
      <c r="G30" s="39">
        <v>7</v>
      </c>
      <c r="H30" s="39">
        <v>6</v>
      </c>
      <c r="I30" s="39">
        <v>3</v>
      </c>
      <c r="J30" s="39">
        <v>4</v>
      </c>
      <c r="K30" s="39">
        <f t="shared" si="0"/>
        <v>43</v>
      </c>
      <c r="L30" s="39">
        <v>8</v>
      </c>
      <c r="M30" s="39">
        <v>4</v>
      </c>
      <c r="N30" s="39">
        <v>5</v>
      </c>
      <c r="O30" s="39">
        <v>7</v>
      </c>
      <c r="P30" s="39">
        <v>4</v>
      </c>
      <c r="Q30" s="39">
        <v>5</v>
      </c>
      <c r="R30" s="39">
        <v>4</v>
      </c>
      <c r="S30" s="39">
        <v>2</v>
      </c>
      <c r="T30" s="39">
        <v>5</v>
      </c>
      <c r="U30" s="39">
        <f t="shared" si="1"/>
        <v>44</v>
      </c>
      <c r="V30" s="39">
        <f t="shared" si="2"/>
        <v>87</v>
      </c>
    </row>
    <row r="31" spans="1:22" x14ac:dyDescent="0.25">
      <c r="A31" s="38" t="s">
        <v>207</v>
      </c>
      <c r="B31" s="39">
        <v>6</v>
      </c>
      <c r="C31" s="39">
        <v>5</v>
      </c>
      <c r="D31" s="39">
        <v>5</v>
      </c>
      <c r="E31" s="39">
        <v>6</v>
      </c>
      <c r="F31" s="39">
        <v>6</v>
      </c>
      <c r="G31" s="39">
        <v>6</v>
      </c>
      <c r="H31" s="39">
        <v>5</v>
      </c>
      <c r="I31" s="39">
        <v>3</v>
      </c>
      <c r="J31" s="39">
        <v>6</v>
      </c>
      <c r="K31" s="39">
        <f t="shared" si="0"/>
        <v>48</v>
      </c>
      <c r="L31" s="39">
        <v>5</v>
      </c>
      <c r="M31" s="39">
        <v>6</v>
      </c>
      <c r="N31" s="39">
        <v>4</v>
      </c>
      <c r="O31" s="39">
        <v>6</v>
      </c>
      <c r="P31" s="39">
        <v>4</v>
      </c>
      <c r="Q31" s="39">
        <v>5</v>
      </c>
      <c r="R31" s="39">
        <v>5</v>
      </c>
      <c r="S31" s="39">
        <v>5</v>
      </c>
      <c r="T31" s="39">
        <v>6</v>
      </c>
      <c r="U31" s="39">
        <f t="shared" si="1"/>
        <v>46</v>
      </c>
      <c r="V31" s="39">
        <f t="shared" si="2"/>
        <v>94</v>
      </c>
    </row>
    <row r="32" spans="1:22" x14ac:dyDescent="0.25">
      <c r="A32" s="38" t="s">
        <v>208</v>
      </c>
      <c r="B32" s="39">
        <v>9</v>
      </c>
      <c r="C32" s="39">
        <v>5</v>
      </c>
      <c r="D32" s="39">
        <v>4</v>
      </c>
      <c r="E32" s="39">
        <v>5</v>
      </c>
      <c r="F32" s="39">
        <v>7</v>
      </c>
      <c r="G32" s="39">
        <v>5</v>
      </c>
      <c r="H32" s="39">
        <v>10</v>
      </c>
      <c r="I32" s="39">
        <v>3</v>
      </c>
      <c r="J32" s="39">
        <v>7</v>
      </c>
      <c r="K32" s="39">
        <f t="shared" si="0"/>
        <v>55</v>
      </c>
      <c r="L32" s="39">
        <v>7</v>
      </c>
      <c r="M32" s="39">
        <v>5</v>
      </c>
      <c r="N32" s="39">
        <v>7</v>
      </c>
      <c r="O32" s="39">
        <v>8</v>
      </c>
      <c r="P32" s="39">
        <v>8</v>
      </c>
      <c r="Q32" s="39">
        <v>6</v>
      </c>
      <c r="R32" s="39">
        <v>5</v>
      </c>
      <c r="S32" s="39">
        <v>3</v>
      </c>
      <c r="T32" s="39">
        <v>9</v>
      </c>
      <c r="U32" s="39">
        <f t="shared" si="1"/>
        <v>58</v>
      </c>
      <c r="V32" s="39">
        <f t="shared" si="2"/>
        <v>113</v>
      </c>
    </row>
    <row r="33" spans="1:22" x14ac:dyDescent="0.25">
      <c r="A33" s="38" t="s">
        <v>209</v>
      </c>
      <c r="B33" s="39">
        <v>4</v>
      </c>
      <c r="C33" s="39">
        <v>4</v>
      </c>
      <c r="D33" s="39">
        <v>3</v>
      </c>
      <c r="E33" s="39">
        <v>6</v>
      </c>
      <c r="F33" s="39">
        <v>5</v>
      </c>
      <c r="G33" s="39">
        <v>5</v>
      </c>
      <c r="H33" s="39">
        <v>6</v>
      </c>
      <c r="I33" s="39">
        <v>3</v>
      </c>
      <c r="J33" s="39">
        <v>7</v>
      </c>
      <c r="K33" s="39">
        <f t="shared" si="0"/>
        <v>43</v>
      </c>
      <c r="L33" s="39">
        <v>4</v>
      </c>
      <c r="M33" s="39">
        <v>5</v>
      </c>
      <c r="N33" s="39">
        <v>9</v>
      </c>
      <c r="O33" s="39">
        <v>5</v>
      </c>
      <c r="P33" s="39">
        <v>7</v>
      </c>
      <c r="Q33" s="39">
        <v>5</v>
      </c>
      <c r="R33" s="39">
        <v>8</v>
      </c>
      <c r="S33" s="39">
        <v>4</v>
      </c>
      <c r="T33" s="39">
        <v>5</v>
      </c>
      <c r="U33" s="39">
        <f t="shared" si="1"/>
        <v>52</v>
      </c>
      <c r="V33" s="39">
        <f t="shared" si="2"/>
        <v>95</v>
      </c>
    </row>
    <row r="34" spans="1:22" x14ac:dyDescent="0.25">
      <c r="A34" s="38" t="s">
        <v>210</v>
      </c>
      <c r="B34" s="39">
        <v>5</v>
      </c>
      <c r="C34" s="39">
        <v>4</v>
      </c>
      <c r="D34" s="39">
        <v>4</v>
      </c>
      <c r="E34" s="39">
        <v>6</v>
      </c>
      <c r="F34" s="39">
        <v>5</v>
      </c>
      <c r="G34" s="39">
        <v>5</v>
      </c>
      <c r="H34" s="39">
        <v>6</v>
      </c>
      <c r="I34" s="39">
        <v>3</v>
      </c>
      <c r="J34" s="39">
        <v>9</v>
      </c>
      <c r="K34" s="39">
        <f t="shared" si="0"/>
        <v>47</v>
      </c>
      <c r="L34" s="39">
        <v>7</v>
      </c>
      <c r="M34" s="39">
        <v>3</v>
      </c>
      <c r="N34" s="39">
        <v>7</v>
      </c>
      <c r="O34" s="39">
        <v>7</v>
      </c>
      <c r="P34" s="39">
        <v>5</v>
      </c>
      <c r="Q34" s="39">
        <v>8</v>
      </c>
      <c r="R34" s="39">
        <v>4</v>
      </c>
      <c r="S34" s="39">
        <v>4</v>
      </c>
      <c r="T34" s="39">
        <v>6</v>
      </c>
      <c r="U34" s="39">
        <f t="shared" si="1"/>
        <v>51</v>
      </c>
      <c r="V34" s="39">
        <f t="shared" si="2"/>
        <v>98</v>
      </c>
    </row>
    <row r="35" spans="1:22" x14ac:dyDescent="0.25">
      <c r="A35" s="38" t="s">
        <v>211</v>
      </c>
      <c r="B35" s="39">
        <v>7</v>
      </c>
      <c r="C35" s="39">
        <v>5</v>
      </c>
      <c r="D35" s="39">
        <v>4</v>
      </c>
      <c r="E35" s="39">
        <v>6</v>
      </c>
      <c r="F35" s="39">
        <v>3</v>
      </c>
      <c r="G35" s="39">
        <v>5</v>
      </c>
      <c r="H35" s="39">
        <v>4</v>
      </c>
      <c r="I35" s="39">
        <v>3</v>
      </c>
      <c r="J35" s="39">
        <v>5</v>
      </c>
      <c r="K35" s="39">
        <f t="shared" si="0"/>
        <v>42</v>
      </c>
      <c r="L35" s="39">
        <v>5</v>
      </c>
      <c r="M35" s="39">
        <v>3</v>
      </c>
      <c r="N35" s="39">
        <v>6</v>
      </c>
      <c r="O35" s="39">
        <v>11</v>
      </c>
      <c r="P35" s="39">
        <v>4</v>
      </c>
      <c r="Q35" s="39">
        <v>8</v>
      </c>
      <c r="R35" s="39">
        <v>4</v>
      </c>
      <c r="S35" s="39">
        <v>3</v>
      </c>
      <c r="T35" s="39">
        <v>6</v>
      </c>
      <c r="U35" s="39">
        <f t="shared" si="1"/>
        <v>50</v>
      </c>
      <c r="V35" s="39">
        <f t="shared" si="2"/>
        <v>92</v>
      </c>
    </row>
    <row r="36" spans="1:22" x14ac:dyDescent="0.25">
      <c r="A36" s="38" t="s">
        <v>212</v>
      </c>
      <c r="B36" s="39">
        <v>5</v>
      </c>
      <c r="C36" s="39">
        <v>6</v>
      </c>
      <c r="D36" s="39">
        <v>4</v>
      </c>
      <c r="E36" s="39">
        <v>10</v>
      </c>
      <c r="F36" s="39">
        <v>4</v>
      </c>
      <c r="G36" s="39">
        <v>7</v>
      </c>
      <c r="H36" s="39">
        <v>7</v>
      </c>
      <c r="I36" s="39">
        <v>4</v>
      </c>
      <c r="J36" s="39">
        <v>9</v>
      </c>
      <c r="K36" s="39">
        <f t="shared" si="0"/>
        <v>56</v>
      </c>
      <c r="L36" s="39">
        <v>8</v>
      </c>
      <c r="M36" s="39">
        <v>4</v>
      </c>
      <c r="N36" s="39">
        <v>6</v>
      </c>
      <c r="O36" s="39">
        <v>5</v>
      </c>
      <c r="P36" s="39">
        <v>4</v>
      </c>
      <c r="Q36" s="39">
        <v>8</v>
      </c>
      <c r="R36" s="39">
        <v>5</v>
      </c>
      <c r="S36" s="39">
        <v>5</v>
      </c>
      <c r="T36" s="39">
        <v>6</v>
      </c>
      <c r="U36" s="39">
        <f t="shared" si="1"/>
        <v>51</v>
      </c>
      <c r="V36" s="39">
        <f t="shared" si="2"/>
        <v>107</v>
      </c>
    </row>
    <row r="37" spans="1:22" x14ac:dyDescent="0.25">
      <c r="A37" s="38" t="s">
        <v>213</v>
      </c>
      <c r="B37" s="39">
        <v>5</v>
      </c>
      <c r="C37" s="39">
        <v>6</v>
      </c>
      <c r="D37" s="39">
        <v>6</v>
      </c>
      <c r="E37" s="39">
        <v>7</v>
      </c>
      <c r="F37" s="39">
        <v>5</v>
      </c>
      <c r="G37" s="39">
        <v>4</v>
      </c>
      <c r="H37" s="39">
        <v>7</v>
      </c>
      <c r="I37" s="39">
        <v>3</v>
      </c>
      <c r="J37" s="39">
        <v>6</v>
      </c>
      <c r="K37" s="39">
        <f t="shared" si="0"/>
        <v>49</v>
      </c>
      <c r="L37" s="39">
        <v>5</v>
      </c>
      <c r="M37" s="39">
        <v>5</v>
      </c>
      <c r="N37" s="39">
        <v>8</v>
      </c>
      <c r="O37" s="39">
        <v>6</v>
      </c>
      <c r="P37" s="39">
        <v>4</v>
      </c>
      <c r="Q37" s="39">
        <v>5</v>
      </c>
      <c r="R37" s="39">
        <v>4</v>
      </c>
      <c r="S37" s="39">
        <v>2</v>
      </c>
      <c r="T37" s="39">
        <v>8</v>
      </c>
      <c r="U37" s="39">
        <f t="shared" si="1"/>
        <v>47</v>
      </c>
      <c r="V37" s="39">
        <f t="shared" si="2"/>
        <v>96</v>
      </c>
    </row>
    <row r="38" spans="1:22" x14ac:dyDescent="0.25">
      <c r="A38" s="38" t="s">
        <v>214</v>
      </c>
      <c r="B38" s="39">
        <v>6</v>
      </c>
      <c r="C38" s="39">
        <v>4</v>
      </c>
      <c r="D38" s="39">
        <v>4</v>
      </c>
      <c r="E38" s="39">
        <v>5</v>
      </c>
      <c r="F38" s="39">
        <v>5</v>
      </c>
      <c r="G38" s="39">
        <v>5</v>
      </c>
      <c r="H38" s="39">
        <v>4</v>
      </c>
      <c r="I38" s="39">
        <v>4</v>
      </c>
      <c r="J38" s="39">
        <v>8</v>
      </c>
      <c r="K38" s="39">
        <f t="shared" si="0"/>
        <v>45</v>
      </c>
      <c r="L38" s="39">
        <v>9</v>
      </c>
      <c r="M38" s="39">
        <v>3</v>
      </c>
      <c r="N38" s="39">
        <v>8</v>
      </c>
      <c r="O38" s="39">
        <v>5</v>
      </c>
      <c r="P38" s="39">
        <v>4</v>
      </c>
      <c r="Q38" s="39">
        <v>7</v>
      </c>
      <c r="R38" s="39">
        <v>5</v>
      </c>
      <c r="S38" s="39">
        <v>5</v>
      </c>
      <c r="T38" s="39">
        <v>7</v>
      </c>
      <c r="U38" s="39">
        <f t="shared" si="1"/>
        <v>53</v>
      </c>
      <c r="V38" s="39">
        <f t="shared" si="2"/>
        <v>98</v>
      </c>
    </row>
    <row r="39" spans="1:22" x14ac:dyDescent="0.25">
      <c r="A39" s="38" t="s">
        <v>215</v>
      </c>
      <c r="B39" s="39">
        <v>6</v>
      </c>
      <c r="C39" s="39">
        <v>4</v>
      </c>
      <c r="D39" s="39">
        <v>4</v>
      </c>
      <c r="E39" s="39">
        <v>5</v>
      </c>
      <c r="F39" s="39">
        <v>5</v>
      </c>
      <c r="G39" s="39">
        <v>5</v>
      </c>
      <c r="H39" s="39">
        <v>5</v>
      </c>
      <c r="I39" s="39">
        <v>5</v>
      </c>
      <c r="J39" s="39">
        <v>6</v>
      </c>
      <c r="K39" s="39">
        <f t="shared" si="0"/>
        <v>45</v>
      </c>
      <c r="L39" s="39">
        <v>5</v>
      </c>
      <c r="M39" s="39">
        <v>3</v>
      </c>
      <c r="N39" s="39">
        <v>11</v>
      </c>
      <c r="O39" s="39">
        <v>7</v>
      </c>
      <c r="P39" s="39">
        <v>4</v>
      </c>
      <c r="Q39" s="39">
        <v>6</v>
      </c>
      <c r="R39" s="39">
        <v>5</v>
      </c>
      <c r="S39" s="39">
        <v>3</v>
      </c>
      <c r="T39" s="39">
        <v>6</v>
      </c>
      <c r="U39" s="39">
        <f t="shared" si="1"/>
        <v>50</v>
      </c>
      <c r="V39" s="39">
        <f t="shared" si="2"/>
        <v>95</v>
      </c>
    </row>
    <row r="40" spans="1:22" x14ac:dyDescent="0.25">
      <c r="A40" s="38" t="s">
        <v>216</v>
      </c>
      <c r="B40" s="39">
        <v>6</v>
      </c>
      <c r="C40" s="39">
        <v>4</v>
      </c>
      <c r="D40" s="39">
        <v>4</v>
      </c>
      <c r="E40" s="39">
        <v>6</v>
      </c>
      <c r="F40" s="39">
        <v>5</v>
      </c>
      <c r="G40" s="39">
        <v>5</v>
      </c>
      <c r="H40" s="39">
        <v>6</v>
      </c>
      <c r="I40" s="39">
        <v>3</v>
      </c>
      <c r="J40" s="39">
        <v>7</v>
      </c>
      <c r="K40" s="39">
        <f t="shared" si="0"/>
        <v>46</v>
      </c>
      <c r="L40" s="39">
        <v>6</v>
      </c>
      <c r="M40" s="39">
        <v>5</v>
      </c>
      <c r="N40" s="39">
        <v>7</v>
      </c>
      <c r="O40" s="39">
        <v>5</v>
      </c>
      <c r="P40" s="39">
        <v>5</v>
      </c>
      <c r="Q40" s="39">
        <v>5</v>
      </c>
      <c r="R40" s="39">
        <v>5</v>
      </c>
      <c r="S40" s="39">
        <v>3</v>
      </c>
      <c r="T40" s="39">
        <v>7</v>
      </c>
      <c r="U40" s="39">
        <f t="shared" si="1"/>
        <v>48</v>
      </c>
      <c r="V40" s="39">
        <f t="shared" si="2"/>
        <v>94</v>
      </c>
    </row>
    <row r="41" spans="1:22" x14ac:dyDescent="0.25">
      <c r="A41" s="38" t="s">
        <v>217</v>
      </c>
      <c r="B41" s="39">
        <v>4</v>
      </c>
      <c r="C41" s="39">
        <v>4</v>
      </c>
      <c r="D41" s="39">
        <v>3</v>
      </c>
      <c r="E41" s="39">
        <v>4</v>
      </c>
      <c r="F41" s="39">
        <v>6</v>
      </c>
      <c r="G41" s="39">
        <v>3</v>
      </c>
      <c r="H41" s="39">
        <v>5</v>
      </c>
      <c r="I41" s="39">
        <v>3</v>
      </c>
      <c r="J41" s="39">
        <v>7</v>
      </c>
      <c r="K41" s="39">
        <f t="shared" si="0"/>
        <v>39</v>
      </c>
      <c r="L41" s="39">
        <v>7</v>
      </c>
      <c r="M41" s="39">
        <v>4</v>
      </c>
      <c r="N41" s="39">
        <v>7</v>
      </c>
      <c r="O41" s="39">
        <v>6</v>
      </c>
      <c r="P41" s="39">
        <v>3</v>
      </c>
      <c r="Q41" s="39">
        <v>6</v>
      </c>
      <c r="R41" s="39">
        <v>4</v>
      </c>
      <c r="S41" s="39">
        <v>3</v>
      </c>
      <c r="T41" s="39">
        <v>6</v>
      </c>
      <c r="U41" s="39">
        <f t="shared" si="1"/>
        <v>46</v>
      </c>
      <c r="V41" s="39">
        <f t="shared" si="2"/>
        <v>85</v>
      </c>
    </row>
    <row r="42" spans="1:22" x14ac:dyDescent="0.25">
      <c r="A42" s="38" t="s">
        <v>218</v>
      </c>
      <c r="B42" s="39">
        <v>6</v>
      </c>
      <c r="C42" s="39">
        <v>6</v>
      </c>
      <c r="D42" s="39">
        <v>4</v>
      </c>
      <c r="E42" s="39">
        <v>8</v>
      </c>
      <c r="F42" s="39">
        <v>5</v>
      </c>
      <c r="G42" s="39">
        <v>5</v>
      </c>
      <c r="H42" s="39">
        <v>4</v>
      </c>
      <c r="I42" s="39">
        <v>4</v>
      </c>
      <c r="J42" s="39">
        <v>5</v>
      </c>
      <c r="K42" s="39">
        <f t="shared" si="0"/>
        <v>47</v>
      </c>
      <c r="L42" s="39">
        <v>5</v>
      </c>
      <c r="M42" s="39">
        <v>6</v>
      </c>
      <c r="N42" s="39">
        <v>6</v>
      </c>
      <c r="O42" s="39">
        <v>5</v>
      </c>
      <c r="P42" s="39">
        <v>5</v>
      </c>
      <c r="Q42" s="39">
        <v>7</v>
      </c>
      <c r="R42" s="39">
        <v>6</v>
      </c>
      <c r="S42" s="39">
        <v>3</v>
      </c>
      <c r="T42" s="39">
        <v>8</v>
      </c>
      <c r="U42" s="39">
        <f t="shared" si="1"/>
        <v>51</v>
      </c>
      <c r="V42" s="39">
        <f t="shared" si="2"/>
        <v>98</v>
      </c>
    </row>
    <row r="43" spans="1:22" x14ac:dyDescent="0.25">
      <c r="A43" s="38" t="s">
        <v>219</v>
      </c>
      <c r="B43" s="39">
        <v>6</v>
      </c>
      <c r="C43" s="39">
        <v>4</v>
      </c>
      <c r="D43" s="39">
        <v>4</v>
      </c>
      <c r="E43" s="39">
        <v>6</v>
      </c>
      <c r="F43" s="39">
        <v>6</v>
      </c>
      <c r="G43" s="39">
        <v>5</v>
      </c>
      <c r="H43" s="39">
        <v>5</v>
      </c>
      <c r="I43" s="39">
        <v>4</v>
      </c>
      <c r="J43" s="39">
        <v>7</v>
      </c>
      <c r="K43" s="39">
        <f t="shared" si="0"/>
        <v>47</v>
      </c>
      <c r="L43" s="39">
        <v>5</v>
      </c>
      <c r="M43" s="39">
        <v>5</v>
      </c>
      <c r="N43" s="39">
        <v>6</v>
      </c>
      <c r="O43" s="39">
        <v>7</v>
      </c>
      <c r="P43" s="39">
        <v>5</v>
      </c>
      <c r="Q43" s="39">
        <v>7</v>
      </c>
      <c r="R43" s="39">
        <v>6</v>
      </c>
      <c r="S43" s="39">
        <v>5</v>
      </c>
      <c r="T43" s="39">
        <v>7</v>
      </c>
      <c r="U43" s="39">
        <f t="shared" si="1"/>
        <v>53</v>
      </c>
      <c r="V43" s="39">
        <f t="shared" si="2"/>
        <v>100</v>
      </c>
    </row>
    <row r="44" spans="1:22" x14ac:dyDescent="0.25">
      <c r="A44" s="38" t="s">
        <v>220</v>
      </c>
      <c r="B44" s="39">
        <v>6</v>
      </c>
      <c r="C44" s="39">
        <v>4</v>
      </c>
      <c r="D44" s="39">
        <v>3</v>
      </c>
      <c r="E44" s="39">
        <v>6</v>
      </c>
      <c r="F44" s="39">
        <v>4</v>
      </c>
      <c r="G44" s="39">
        <v>6</v>
      </c>
      <c r="H44" s="39">
        <v>5</v>
      </c>
      <c r="I44" s="39">
        <v>3</v>
      </c>
      <c r="J44" s="39">
        <v>6</v>
      </c>
      <c r="K44" s="39">
        <f t="shared" si="0"/>
        <v>43</v>
      </c>
      <c r="L44" s="39">
        <v>6</v>
      </c>
      <c r="M44" s="39">
        <v>3</v>
      </c>
      <c r="N44" s="39">
        <v>6</v>
      </c>
      <c r="O44" s="39">
        <v>6</v>
      </c>
      <c r="P44" s="39">
        <v>3</v>
      </c>
      <c r="Q44" s="39">
        <v>4</v>
      </c>
      <c r="R44" s="39">
        <v>5</v>
      </c>
      <c r="S44" s="39">
        <v>4</v>
      </c>
      <c r="T44" s="39">
        <v>6</v>
      </c>
      <c r="U44" s="39">
        <f t="shared" si="1"/>
        <v>43</v>
      </c>
      <c r="V44" s="39">
        <f t="shared" si="2"/>
        <v>86</v>
      </c>
    </row>
    <row r="45" spans="1:22" x14ac:dyDescent="0.25">
      <c r="A45" s="38" t="s">
        <v>221</v>
      </c>
      <c r="B45" s="39">
        <v>6</v>
      </c>
      <c r="C45" s="39">
        <v>4</v>
      </c>
      <c r="D45" s="39">
        <v>4</v>
      </c>
      <c r="E45" s="39">
        <v>5</v>
      </c>
      <c r="F45" s="39">
        <v>4</v>
      </c>
      <c r="G45" s="39">
        <v>5</v>
      </c>
      <c r="H45" s="39">
        <v>7</v>
      </c>
      <c r="I45" s="39">
        <v>6</v>
      </c>
      <c r="J45" s="39">
        <v>5</v>
      </c>
      <c r="K45" s="39">
        <f t="shared" si="0"/>
        <v>46</v>
      </c>
      <c r="L45" s="39">
        <v>5</v>
      </c>
      <c r="M45" s="39">
        <v>6</v>
      </c>
      <c r="N45" s="39">
        <v>8</v>
      </c>
      <c r="O45" s="39">
        <v>4</v>
      </c>
      <c r="P45" s="39">
        <v>2</v>
      </c>
      <c r="Q45" s="39">
        <v>6</v>
      </c>
      <c r="R45" s="39">
        <v>4</v>
      </c>
      <c r="S45" s="39">
        <v>5</v>
      </c>
      <c r="T45" s="39">
        <v>6</v>
      </c>
      <c r="U45" s="39">
        <f t="shared" si="1"/>
        <v>46</v>
      </c>
      <c r="V45" s="39">
        <f t="shared" si="2"/>
        <v>92</v>
      </c>
    </row>
    <row r="46" spans="1:22" x14ac:dyDescent="0.25">
      <c r="A46" s="38" t="s">
        <v>222</v>
      </c>
      <c r="B46" s="39">
        <v>7</v>
      </c>
      <c r="C46" s="39">
        <v>4</v>
      </c>
      <c r="D46" s="39">
        <v>5</v>
      </c>
      <c r="E46" s="39">
        <v>7</v>
      </c>
      <c r="F46" s="39">
        <v>5</v>
      </c>
      <c r="G46" s="39">
        <v>9</v>
      </c>
      <c r="H46" s="39">
        <v>7</v>
      </c>
      <c r="I46" s="39">
        <v>4</v>
      </c>
      <c r="J46" s="39">
        <v>6</v>
      </c>
      <c r="K46" s="39">
        <f t="shared" si="0"/>
        <v>54</v>
      </c>
      <c r="L46" s="39">
        <v>7</v>
      </c>
      <c r="M46" s="39">
        <v>4</v>
      </c>
      <c r="N46" s="39">
        <v>6</v>
      </c>
      <c r="O46" s="39">
        <v>5</v>
      </c>
      <c r="P46" s="39">
        <v>4</v>
      </c>
      <c r="Q46" s="39">
        <v>6</v>
      </c>
      <c r="R46" s="39">
        <v>5</v>
      </c>
      <c r="S46" s="39">
        <v>2</v>
      </c>
      <c r="T46" s="39">
        <v>8</v>
      </c>
      <c r="U46" s="39">
        <f t="shared" si="1"/>
        <v>47</v>
      </c>
      <c r="V46" s="39">
        <f t="shared" si="2"/>
        <v>101</v>
      </c>
    </row>
    <row r="47" spans="1:22" x14ac:dyDescent="0.25">
      <c r="A47" s="38" t="s">
        <v>223</v>
      </c>
      <c r="B47" s="39">
        <v>5</v>
      </c>
      <c r="C47" s="39">
        <v>5</v>
      </c>
      <c r="D47" s="39">
        <v>5</v>
      </c>
      <c r="E47" s="39">
        <v>7</v>
      </c>
      <c r="F47" s="39">
        <v>5</v>
      </c>
      <c r="G47" s="39">
        <v>4</v>
      </c>
      <c r="H47" s="39">
        <v>5</v>
      </c>
      <c r="I47" s="39">
        <v>3</v>
      </c>
      <c r="J47" s="39">
        <v>7</v>
      </c>
      <c r="K47" s="39">
        <f t="shared" si="0"/>
        <v>46</v>
      </c>
      <c r="L47" s="39">
        <v>6</v>
      </c>
      <c r="M47" s="39">
        <v>3</v>
      </c>
      <c r="N47" s="39">
        <v>7</v>
      </c>
      <c r="O47" s="39">
        <v>5</v>
      </c>
      <c r="P47" s="39">
        <v>6</v>
      </c>
      <c r="Q47" s="39">
        <v>6</v>
      </c>
      <c r="R47" s="39">
        <v>5</v>
      </c>
      <c r="S47" s="39">
        <v>3</v>
      </c>
      <c r="T47" s="39">
        <v>6</v>
      </c>
      <c r="U47" s="39">
        <f t="shared" si="1"/>
        <v>47</v>
      </c>
      <c r="V47" s="39">
        <f t="shared" si="2"/>
        <v>93</v>
      </c>
    </row>
    <row r="48" spans="1:22" x14ac:dyDescent="0.25">
      <c r="A48" s="38" t="s">
        <v>224</v>
      </c>
      <c r="B48" s="39">
        <v>8</v>
      </c>
      <c r="C48" s="39">
        <v>5</v>
      </c>
      <c r="D48" s="39">
        <v>4</v>
      </c>
      <c r="E48" s="39">
        <v>6</v>
      </c>
      <c r="F48" s="39">
        <v>5</v>
      </c>
      <c r="G48" s="39">
        <v>5</v>
      </c>
      <c r="H48" s="39">
        <v>5</v>
      </c>
      <c r="I48" s="39">
        <v>3</v>
      </c>
      <c r="J48" s="39">
        <v>7</v>
      </c>
      <c r="K48" s="39">
        <f t="shared" si="0"/>
        <v>48</v>
      </c>
      <c r="L48" s="39">
        <v>6</v>
      </c>
      <c r="M48" s="39">
        <v>4</v>
      </c>
      <c r="N48" s="39">
        <v>7</v>
      </c>
      <c r="O48" s="39">
        <v>8</v>
      </c>
      <c r="P48" s="39">
        <v>4</v>
      </c>
      <c r="Q48" s="39">
        <v>7</v>
      </c>
      <c r="R48" s="39">
        <v>5</v>
      </c>
      <c r="S48" s="39">
        <v>4</v>
      </c>
      <c r="T48" s="39">
        <v>7</v>
      </c>
      <c r="U48" s="39">
        <f t="shared" si="1"/>
        <v>52</v>
      </c>
      <c r="V48" s="39">
        <f t="shared" si="2"/>
        <v>100</v>
      </c>
    </row>
    <row r="49" spans="1:22" x14ac:dyDescent="0.25">
      <c r="A49" s="38" t="s">
        <v>225</v>
      </c>
      <c r="B49" s="39">
        <v>5</v>
      </c>
      <c r="C49" s="39">
        <v>5</v>
      </c>
      <c r="D49" s="39">
        <v>4</v>
      </c>
      <c r="E49" s="39">
        <v>5</v>
      </c>
      <c r="F49" s="39">
        <v>4</v>
      </c>
      <c r="G49" s="39">
        <v>4</v>
      </c>
      <c r="H49" s="39">
        <v>5</v>
      </c>
      <c r="I49" s="39">
        <v>4</v>
      </c>
      <c r="J49" s="39">
        <v>5</v>
      </c>
      <c r="K49" s="39">
        <f t="shared" si="0"/>
        <v>41</v>
      </c>
      <c r="L49" s="39">
        <v>6</v>
      </c>
      <c r="M49" s="39">
        <v>6</v>
      </c>
      <c r="N49" s="39">
        <v>6</v>
      </c>
      <c r="O49" s="39">
        <v>4</v>
      </c>
      <c r="P49" s="39">
        <v>3</v>
      </c>
      <c r="Q49" s="39">
        <v>5</v>
      </c>
      <c r="R49" s="39">
        <v>4</v>
      </c>
      <c r="S49" s="39">
        <v>3</v>
      </c>
      <c r="T49" s="39">
        <v>6</v>
      </c>
      <c r="U49" s="39">
        <f t="shared" si="1"/>
        <v>43</v>
      </c>
      <c r="V49" s="39">
        <f t="shared" si="2"/>
        <v>84</v>
      </c>
    </row>
    <row r="50" spans="1:22" x14ac:dyDescent="0.25">
      <c r="A50" s="38" t="s">
        <v>226</v>
      </c>
      <c r="B50" s="39">
        <v>6</v>
      </c>
      <c r="C50" s="39">
        <v>5</v>
      </c>
      <c r="D50" s="39">
        <v>5</v>
      </c>
      <c r="E50" s="39">
        <v>6</v>
      </c>
      <c r="F50" s="39">
        <v>6</v>
      </c>
      <c r="G50" s="39">
        <v>6</v>
      </c>
      <c r="H50" s="39">
        <v>6</v>
      </c>
      <c r="I50" s="39">
        <v>4</v>
      </c>
      <c r="J50" s="39">
        <v>8</v>
      </c>
      <c r="K50" s="39">
        <f t="shared" si="0"/>
        <v>52</v>
      </c>
      <c r="L50" s="39">
        <v>5</v>
      </c>
      <c r="M50" s="39">
        <v>5</v>
      </c>
      <c r="N50" s="39">
        <v>8</v>
      </c>
      <c r="O50" s="39">
        <v>6</v>
      </c>
      <c r="P50" s="39">
        <v>6</v>
      </c>
      <c r="Q50" s="39">
        <v>8</v>
      </c>
      <c r="R50" s="39">
        <v>5</v>
      </c>
      <c r="S50" s="39">
        <v>4</v>
      </c>
      <c r="T50" s="39">
        <v>6</v>
      </c>
      <c r="U50" s="39">
        <f t="shared" si="1"/>
        <v>53</v>
      </c>
      <c r="V50" s="39">
        <f t="shared" si="2"/>
        <v>105</v>
      </c>
    </row>
    <row r="51" spans="1:22" x14ac:dyDescent="0.25">
      <c r="A51" s="38" t="s">
        <v>227</v>
      </c>
      <c r="B51" s="39">
        <v>6</v>
      </c>
      <c r="C51" s="39">
        <v>6</v>
      </c>
      <c r="D51" s="39">
        <v>6</v>
      </c>
      <c r="E51" s="39">
        <v>7</v>
      </c>
      <c r="F51" s="39">
        <v>5</v>
      </c>
      <c r="G51" s="39">
        <v>4</v>
      </c>
      <c r="H51" s="39">
        <v>5</v>
      </c>
      <c r="I51" s="39">
        <v>3</v>
      </c>
      <c r="J51" s="39">
        <v>10</v>
      </c>
      <c r="K51" s="39">
        <f t="shared" si="0"/>
        <v>52</v>
      </c>
      <c r="L51" s="39">
        <v>5</v>
      </c>
      <c r="M51" s="39">
        <v>3</v>
      </c>
      <c r="N51" s="39">
        <v>7</v>
      </c>
      <c r="O51" s="39">
        <v>6</v>
      </c>
      <c r="P51" s="39">
        <v>5</v>
      </c>
      <c r="Q51" s="39">
        <v>5</v>
      </c>
      <c r="R51" s="39">
        <v>5</v>
      </c>
      <c r="S51" s="39">
        <v>3</v>
      </c>
      <c r="T51" s="39">
        <v>6</v>
      </c>
      <c r="U51" s="39">
        <f t="shared" si="1"/>
        <v>45</v>
      </c>
      <c r="V51" s="39">
        <f t="shared" si="2"/>
        <v>97</v>
      </c>
    </row>
    <row r="52" spans="1:22" x14ac:dyDescent="0.25">
      <c r="A52" s="38" t="s">
        <v>228</v>
      </c>
      <c r="B52" s="39">
        <v>5</v>
      </c>
      <c r="C52" s="39">
        <v>4</v>
      </c>
      <c r="D52" s="39">
        <v>4</v>
      </c>
      <c r="E52" s="39">
        <v>5</v>
      </c>
      <c r="F52" s="39">
        <v>4</v>
      </c>
      <c r="G52" s="39">
        <v>5</v>
      </c>
      <c r="H52" s="39">
        <v>6</v>
      </c>
      <c r="I52" s="39">
        <v>2</v>
      </c>
      <c r="J52" s="39">
        <v>5</v>
      </c>
      <c r="K52" s="39">
        <f t="shared" si="0"/>
        <v>40</v>
      </c>
      <c r="L52" s="39">
        <v>5</v>
      </c>
      <c r="M52" s="39">
        <v>5</v>
      </c>
      <c r="N52" s="39">
        <v>6</v>
      </c>
      <c r="O52" s="39">
        <v>7</v>
      </c>
      <c r="P52" s="39">
        <v>5</v>
      </c>
      <c r="Q52" s="39">
        <v>7</v>
      </c>
      <c r="R52" s="39">
        <v>6</v>
      </c>
      <c r="S52" s="39">
        <v>5</v>
      </c>
      <c r="T52" s="39">
        <v>5</v>
      </c>
      <c r="U52" s="39">
        <f t="shared" si="1"/>
        <v>51</v>
      </c>
      <c r="V52" s="39">
        <f t="shared" si="2"/>
        <v>91</v>
      </c>
    </row>
    <row r="53" spans="1:22" x14ac:dyDescent="0.25">
      <c r="A53" s="38" t="s">
        <v>229</v>
      </c>
      <c r="B53" s="39"/>
      <c r="C53" s="39"/>
      <c r="D53" s="39"/>
      <c r="E53" s="39"/>
      <c r="F53" s="39"/>
      <c r="G53" s="39"/>
      <c r="H53" s="39"/>
      <c r="I53" s="39"/>
      <c r="J53" s="39"/>
      <c r="K53" s="39">
        <f t="shared" si="0"/>
        <v>0</v>
      </c>
      <c r="L53" s="39"/>
      <c r="M53" s="39"/>
      <c r="N53" s="39"/>
      <c r="O53" s="39"/>
      <c r="P53" s="39"/>
      <c r="Q53" s="39"/>
      <c r="R53" s="39"/>
      <c r="S53" s="39"/>
      <c r="T53" s="39"/>
      <c r="U53" s="39">
        <f t="shared" si="1"/>
        <v>0</v>
      </c>
      <c r="V53" s="39">
        <f t="shared" si="2"/>
        <v>0</v>
      </c>
    </row>
    <row r="54" spans="1:22" x14ac:dyDescent="0.25">
      <c r="A54" s="38" t="s">
        <v>230</v>
      </c>
      <c r="B54" s="39">
        <v>5</v>
      </c>
      <c r="C54" s="39">
        <v>4</v>
      </c>
      <c r="D54" s="39">
        <v>4</v>
      </c>
      <c r="E54" s="39">
        <v>6</v>
      </c>
      <c r="F54" s="39">
        <v>4</v>
      </c>
      <c r="G54" s="39">
        <v>4</v>
      </c>
      <c r="H54" s="39">
        <v>5</v>
      </c>
      <c r="I54" s="39">
        <v>3</v>
      </c>
      <c r="J54" s="39">
        <v>5</v>
      </c>
      <c r="K54" s="39">
        <f t="shared" si="0"/>
        <v>40</v>
      </c>
      <c r="L54" s="39">
        <v>4</v>
      </c>
      <c r="M54" s="39">
        <v>4</v>
      </c>
      <c r="N54" s="39">
        <v>5</v>
      </c>
      <c r="O54" s="39">
        <v>5</v>
      </c>
      <c r="P54" s="39">
        <v>5</v>
      </c>
      <c r="Q54" s="39">
        <v>6</v>
      </c>
      <c r="R54" s="39">
        <v>5</v>
      </c>
      <c r="S54" s="39">
        <v>2</v>
      </c>
      <c r="T54" s="39">
        <v>7</v>
      </c>
      <c r="U54" s="39">
        <f t="shared" si="1"/>
        <v>43</v>
      </c>
      <c r="V54" s="39">
        <f t="shared" si="2"/>
        <v>83</v>
      </c>
    </row>
    <row r="55" spans="1:22" x14ac:dyDescent="0.25">
      <c r="A55" s="38" t="s">
        <v>231</v>
      </c>
      <c r="B55" s="39">
        <v>6</v>
      </c>
      <c r="C55" s="39">
        <v>4</v>
      </c>
      <c r="D55" s="39">
        <v>5</v>
      </c>
      <c r="E55" s="39">
        <v>6</v>
      </c>
      <c r="F55" s="39">
        <v>5</v>
      </c>
      <c r="G55" s="39">
        <v>6</v>
      </c>
      <c r="H55" s="39">
        <v>5</v>
      </c>
      <c r="I55" s="39">
        <v>3</v>
      </c>
      <c r="J55" s="39">
        <v>7</v>
      </c>
      <c r="K55" s="39">
        <f t="shared" si="0"/>
        <v>47</v>
      </c>
      <c r="L55" s="39">
        <v>6</v>
      </c>
      <c r="M55" s="39">
        <v>5</v>
      </c>
      <c r="N55" s="39">
        <v>6</v>
      </c>
      <c r="O55" s="39">
        <v>6</v>
      </c>
      <c r="P55" s="39">
        <v>5</v>
      </c>
      <c r="Q55" s="39">
        <v>6</v>
      </c>
      <c r="R55" s="39">
        <v>5</v>
      </c>
      <c r="S55" s="39">
        <v>4</v>
      </c>
      <c r="T55" s="39">
        <v>6</v>
      </c>
      <c r="U55" s="39">
        <f t="shared" si="1"/>
        <v>49</v>
      </c>
      <c r="V55" s="39">
        <f t="shared" si="2"/>
        <v>96</v>
      </c>
    </row>
    <row r="56" spans="1:22" x14ac:dyDescent="0.25">
      <c r="A56" s="38" t="s">
        <v>232</v>
      </c>
      <c r="B56" s="39">
        <v>6</v>
      </c>
      <c r="C56" s="39">
        <v>4</v>
      </c>
      <c r="D56" s="39">
        <v>3</v>
      </c>
      <c r="E56" s="39">
        <v>6</v>
      </c>
      <c r="F56" s="39">
        <v>6</v>
      </c>
      <c r="G56" s="39">
        <v>4</v>
      </c>
      <c r="H56" s="39">
        <v>4</v>
      </c>
      <c r="I56" s="39">
        <v>4</v>
      </c>
      <c r="J56" s="39">
        <v>6</v>
      </c>
      <c r="K56" s="39">
        <f t="shared" si="0"/>
        <v>43</v>
      </c>
      <c r="L56" s="39">
        <v>7</v>
      </c>
      <c r="M56" s="39">
        <v>6</v>
      </c>
      <c r="N56" s="39">
        <v>5</v>
      </c>
      <c r="O56" s="39">
        <v>5</v>
      </c>
      <c r="P56" s="39">
        <v>3</v>
      </c>
      <c r="Q56" s="39">
        <v>6</v>
      </c>
      <c r="R56" s="39">
        <v>4</v>
      </c>
      <c r="S56" s="39">
        <v>4</v>
      </c>
      <c r="T56" s="39">
        <v>5</v>
      </c>
      <c r="U56" s="39">
        <f t="shared" si="1"/>
        <v>45</v>
      </c>
      <c r="V56" s="39">
        <f t="shared" si="2"/>
        <v>88</v>
      </c>
    </row>
    <row r="57" spans="1:22" x14ac:dyDescent="0.25">
      <c r="A57" s="38" t="s">
        <v>233</v>
      </c>
      <c r="B57" s="39">
        <v>5</v>
      </c>
      <c r="C57" s="39">
        <v>5</v>
      </c>
      <c r="D57" s="39">
        <v>4</v>
      </c>
      <c r="E57" s="39">
        <v>5</v>
      </c>
      <c r="F57" s="39">
        <v>5</v>
      </c>
      <c r="G57" s="39">
        <v>6</v>
      </c>
      <c r="H57" s="39">
        <v>4</v>
      </c>
      <c r="I57" s="39">
        <v>3</v>
      </c>
      <c r="J57" s="39">
        <v>6</v>
      </c>
      <c r="K57" s="39">
        <f t="shared" si="0"/>
        <v>43</v>
      </c>
      <c r="L57" s="39">
        <v>4</v>
      </c>
      <c r="M57" s="39">
        <v>3</v>
      </c>
      <c r="N57" s="39">
        <v>8</v>
      </c>
      <c r="O57" s="39">
        <v>5</v>
      </c>
      <c r="P57" s="39">
        <v>4</v>
      </c>
      <c r="Q57" s="39">
        <v>5</v>
      </c>
      <c r="R57" s="39">
        <v>4</v>
      </c>
      <c r="S57" s="39">
        <v>4</v>
      </c>
      <c r="T57" s="39">
        <v>5</v>
      </c>
      <c r="U57" s="39">
        <f t="shared" si="1"/>
        <v>42</v>
      </c>
      <c r="V57" s="39">
        <f t="shared" si="2"/>
        <v>85</v>
      </c>
    </row>
    <row r="58" spans="1:22" x14ac:dyDescent="0.25">
      <c r="A58" s="38" t="s">
        <v>234</v>
      </c>
      <c r="B58" s="39">
        <v>5</v>
      </c>
      <c r="C58" s="39">
        <v>3</v>
      </c>
      <c r="D58" s="39">
        <v>3</v>
      </c>
      <c r="E58" s="39">
        <v>4</v>
      </c>
      <c r="F58" s="39">
        <v>4</v>
      </c>
      <c r="G58" s="39">
        <v>4</v>
      </c>
      <c r="H58" s="39">
        <v>4</v>
      </c>
      <c r="I58" s="39">
        <v>3</v>
      </c>
      <c r="J58" s="39">
        <v>6</v>
      </c>
      <c r="K58" s="39">
        <f t="shared" si="0"/>
        <v>36</v>
      </c>
      <c r="L58" s="39">
        <v>6</v>
      </c>
      <c r="M58" s="39">
        <v>3</v>
      </c>
      <c r="N58" s="39">
        <v>6</v>
      </c>
      <c r="O58" s="39">
        <v>4</v>
      </c>
      <c r="P58" s="39">
        <v>3</v>
      </c>
      <c r="Q58" s="39">
        <v>4</v>
      </c>
      <c r="R58" s="39">
        <v>4</v>
      </c>
      <c r="S58" s="39">
        <v>5</v>
      </c>
      <c r="T58" s="39">
        <v>6</v>
      </c>
      <c r="U58" s="39">
        <f t="shared" si="1"/>
        <v>41</v>
      </c>
      <c r="V58" s="39">
        <f t="shared" si="2"/>
        <v>77</v>
      </c>
    </row>
    <row r="59" spans="1:22" x14ac:dyDescent="0.25">
      <c r="A59" s="38" t="s">
        <v>235</v>
      </c>
      <c r="B59" s="39">
        <v>7</v>
      </c>
      <c r="C59" s="39">
        <v>4</v>
      </c>
      <c r="D59" s="39">
        <v>5</v>
      </c>
      <c r="E59" s="39">
        <v>6</v>
      </c>
      <c r="F59" s="39">
        <v>6</v>
      </c>
      <c r="G59" s="39">
        <v>4</v>
      </c>
      <c r="H59" s="39">
        <v>5</v>
      </c>
      <c r="I59" s="39">
        <v>2</v>
      </c>
      <c r="J59" s="39">
        <v>6</v>
      </c>
      <c r="K59" s="39">
        <f t="shared" si="0"/>
        <v>45</v>
      </c>
      <c r="L59" s="39">
        <v>7</v>
      </c>
      <c r="M59" s="39">
        <v>10</v>
      </c>
      <c r="N59" s="39">
        <v>6</v>
      </c>
      <c r="O59" s="39">
        <v>6</v>
      </c>
      <c r="P59" s="39">
        <v>4</v>
      </c>
      <c r="Q59" s="39">
        <v>7</v>
      </c>
      <c r="R59" s="39">
        <v>5</v>
      </c>
      <c r="S59" s="39">
        <v>3</v>
      </c>
      <c r="T59" s="39">
        <v>8</v>
      </c>
      <c r="U59" s="39">
        <f t="shared" si="1"/>
        <v>56</v>
      </c>
      <c r="V59" s="39">
        <f t="shared" si="2"/>
        <v>101</v>
      </c>
    </row>
    <row r="60" spans="1:22" x14ac:dyDescent="0.25">
      <c r="A60" s="38" t="s">
        <v>236</v>
      </c>
      <c r="B60" s="39">
        <v>8</v>
      </c>
      <c r="C60" s="39">
        <v>5</v>
      </c>
      <c r="D60" s="39">
        <v>6</v>
      </c>
      <c r="E60" s="39">
        <v>4</v>
      </c>
      <c r="F60" s="39">
        <v>8</v>
      </c>
      <c r="G60" s="39">
        <v>5</v>
      </c>
      <c r="H60" s="39">
        <v>7</v>
      </c>
      <c r="I60" s="39">
        <v>5</v>
      </c>
      <c r="J60" s="39">
        <v>10</v>
      </c>
      <c r="K60" s="39">
        <f t="shared" si="0"/>
        <v>58</v>
      </c>
      <c r="L60" s="39">
        <v>8</v>
      </c>
      <c r="M60" s="39">
        <v>8</v>
      </c>
      <c r="N60" s="39">
        <v>7</v>
      </c>
      <c r="O60" s="39">
        <v>6</v>
      </c>
      <c r="P60" s="39">
        <v>4</v>
      </c>
      <c r="Q60" s="39">
        <v>7</v>
      </c>
      <c r="R60" s="39">
        <v>6</v>
      </c>
      <c r="S60" s="39">
        <v>6</v>
      </c>
      <c r="T60" s="39">
        <v>8</v>
      </c>
      <c r="U60" s="39">
        <f t="shared" si="1"/>
        <v>60</v>
      </c>
      <c r="V60" s="39">
        <f t="shared" si="2"/>
        <v>118</v>
      </c>
    </row>
    <row r="61" spans="1:22" x14ac:dyDescent="0.25">
      <c r="A61" s="38" t="s">
        <v>237</v>
      </c>
      <c r="B61" s="39">
        <v>5</v>
      </c>
      <c r="C61" s="39">
        <v>5</v>
      </c>
      <c r="D61" s="39">
        <v>3</v>
      </c>
      <c r="E61" s="39">
        <v>4</v>
      </c>
      <c r="F61" s="39">
        <v>7</v>
      </c>
      <c r="G61" s="39">
        <v>5</v>
      </c>
      <c r="H61" s="39">
        <v>4</v>
      </c>
      <c r="I61" s="39">
        <v>3</v>
      </c>
      <c r="J61" s="39">
        <v>7</v>
      </c>
      <c r="K61" s="39">
        <f t="shared" si="0"/>
        <v>43</v>
      </c>
      <c r="L61" s="39">
        <v>9</v>
      </c>
      <c r="M61" s="39">
        <v>6</v>
      </c>
      <c r="N61" s="39">
        <v>5</v>
      </c>
      <c r="O61" s="39">
        <v>6</v>
      </c>
      <c r="P61" s="39">
        <v>4</v>
      </c>
      <c r="Q61" s="39">
        <v>5</v>
      </c>
      <c r="R61" s="39">
        <v>5</v>
      </c>
      <c r="S61" s="39">
        <v>5</v>
      </c>
      <c r="T61" s="39">
        <v>5</v>
      </c>
      <c r="U61" s="39">
        <f t="shared" si="1"/>
        <v>50</v>
      </c>
      <c r="V61" s="39">
        <f t="shared" si="2"/>
        <v>93</v>
      </c>
    </row>
    <row r="62" spans="1:22" x14ac:dyDescent="0.25">
      <c r="A62" s="38" t="s">
        <v>238</v>
      </c>
      <c r="B62" s="39">
        <v>6</v>
      </c>
      <c r="C62" s="39">
        <v>4</v>
      </c>
      <c r="D62" s="39">
        <v>4</v>
      </c>
      <c r="E62" s="39">
        <v>7</v>
      </c>
      <c r="F62" s="39">
        <v>6</v>
      </c>
      <c r="G62" s="39">
        <v>4</v>
      </c>
      <c r="H62" s="39">
        <v>5</v>
      </c>
      <c r="I62" s="39">
        <v>3</v>
      </c>
      <c r="J62" s="39">
        <v>6</v>
      </c>
      <c r="K62" s="39">
        <f t="shared" si="0"/>
        <v>45</v>
      </c>
      <c r="L62" s="39">
        <v>6</v>
      </c>
      <c r="M62" s="39">
        <v>3</v>
      </c>
      <c r="N62" s="39">
        <v>7</v>
      </c>
      <c r="O62" s="39">
        <v>7</v>
      </c>
      <c r="P62" s="39">
        <v>3</v>
      </c>
      <c r="Q62" s="39">
        <v>6</v>
      </c>
      <c r="R62" s="39">
        <v>6</v>
      </c>
      <c r="S62" s="39">
        <v>3</v>
      </c>
      <c r="T62" s="39">
        <v>6</v>
      </c>
      <c r="U62" s="39">
        <f t="shared" si="1"/>
        <v>47</v>
      </c>
      <c r="V62" s="39">
        <f t="shared" si="2"/>
        <v>92</v>
      </c>
    </row>
    <row r="63" spans="1:22" x14ac:dyDescent="0.25">
      <c r="A63" s="38" t="s">
        <v>239</v>
      </c>
      <c r="B63" s="39">
        <v>6</v>
      </c>
      <c r="C63" s="39">
        <v>5</v>
      </c>
      <c r="D63" s="39">
        <v>4</v>
      </c>
      <c r="E63" s="39">
        <v>6</v>
      </c>
      <c r="F63" s="39">
        <v>5</v>
      </c>
      <c r="G63" s="39">
        <v>5</v>
      </c>
      <c r="H63" s="39">
        <v>5</v>
      </c>
      <c r="I63" s="39">
        <v>4</v>
      </c>
      <c r="J63" s="39">
        <v>5</v>
      </c>
      <c r="K63" s="39">
        <f t="shared" si="0"/>
        <v>45</v>
      </c>
      <c r="L63" s="39">
        <v>6</v>
      </c>
      <c r="M63" s="39">
        <v>4</v>
      </c>
      <c r="N63" s="39">
        <v>6</v>
      </c>
      <c r="O63" s="39">
        <v>7</v>
      </c>
      <c r="P63" s="39">
        <v>4</v>
      </c>
      <c r="Q63" s="39">
        <v>5</v>
      </c>
      <c r="R63" s="39">
        <v>4</v>
      </c>
      <c r="S63" s="39">
        <v>3</v>
      </c>
      <c r="T63" s="39">
        <v>6</v>
      </c>
      <c r="U63" s="39">
        <f t="shared" si="1"/>
        <v>45</v>
      </c>
      <c r="V63" s="39">
        <f t="shared" si="2"/>
        <v>90</v>
      </c>
    </row>
    <row r="64" spans="1:22" x14ac:dyDescent="0.25">
      <c r="A64" s="38" t="s">
        <v>240</v>
      </c>
      <c r="B64" s="39"/>
      <c r="C64" s="39"/>
      <c r="D64" s="39"/>
      <c r="E64" s="39"/>
      <c r="F64" s="39"/>
      <c r="G64" s="39"/>
      <c r="H64" s="39"/>
      <c r="I64" s="39"/>
      <c r="J64" s="39"/>
      <c r="K64" s="39">
        <f t="shared" si="0"/>
        <v>0</v>
      </c>
      <c r="L64" s="39"/>
      <c r="M64" s="39"/>
      <c r="N64" s="39"/>
      <c r="O64" s="39"/>
      <c r="P64" s="39"/>
      <c r="Q64" s="39"/>
      <c r="R64" s="39"/>
      <c r="S64" s="39"/>
      <c r="T64" s="39"/>
      <c r="U64" s="39">
        <f t="shared" si="1"/>
        <v>0</v>
      </c>
      <c r="V64" s="39">
        <f t="shared" si="2"/>
        <v>0</v>
      </c>
    </row>
    <row r="65" spans="1:22" x14ac:dyDescent="0.25">
      <c r="A65" s="38" t="s">
        <v>241</v>
      </c>
      <c r="B65" s="39">
        <v>5</v>
      </c>
      <c r="C65" s="39">
        <v>7</v>
      </c>
      <c r="D65" s="39">
        <v>4</v>
      </c>
      <c r="E65" s="39">
        <v>4</v>
      </c>
      <c r="F65" s="39">
        <v>4</v>
      </c>
      <c r="G65" s="39">
        <v>5</v>
      </c>
      <c r="H65" s="39">
        <v>6</v>
      </c>
      <c r="I65" s="39">
        <v>4</v>
      </c>
      <c r="J65" s="39">
        <v>7</v>
      </c>
      <c r="K65" s="39">
        <f t="shared" si="0"/>
        <v>46</v>
      </c>
      <c r="L65" s="39">
        <v>7</v>
      </c>
      <c r="M65" s="39">
        <v>6</v>
      </c>
      <c r="N65" s="39">
        <v>10</v>
      </c>
      <c r="O65" s="39">
        <v>6</v>
      </c>
      <c r="P65" s="39">
        <v>5</v>
      </c>
      <c r="Q65" s="39">
        <v>6</v>
      </c>
      <c r="R65" s="39">
        <v>6</v>
      </c>
      <c r="S65" s="39">
        <v>5</v>
      </c>
      <c r="T65" s="39">
        <v>8</v>
      </c>
      <c r="U65" s="39">
        <f t="shared" si="1"/>
        <v>59</v>
      </c>
      <c r="V65" s="39">
        <f t="shared" si="2"/>
        <v>105</v>
      </c>
    </row>
    <row r="66" spans="1:22" x14ac:dyDescent="0.25">
      <c r="A66" s="38" t="s">
        <v>242</v>
      </c>
      <c r="B66" s="39">
        <v>7</v>
      </c>
      <c r="C66" s="39">
        <v>4</v>
      </c>
      <c r="D66" s="39">
        <v>4</v>
      </c>
      <c r="E66" s="39">
        <v>5</v>
      </c>
      <c r="F66" s="39">
        <v>6</v>
      </c>
      <c r="G66" s="39">
        <v>3</v>
      </c>
      <c r="H66" s="39">
        <v>6</v>
      </c>
      <c r="I66" s="39">
        <v>4</v>
      </c>
      <c r="J66" s="39">
        <v>8</v>
      </c>
      <c r="K66" s="39">
        <f t="shared" si="0"/>
        <v>47</v>
      </c>
      <c r="L66" s="39">
        <v>9</v>
      </c>
      <c r="M66" s="39">
        <v>4</v>
      </c>
      <c r="N66" s="39">
        <v>8</v>
      </c>
      <c r="O66" s="39">
        <v>5</v>
      </c>
      <c r="P66" s="39">
        <v>3</v>
      </c>
      <c r="Q66" s="39">
        <v>5</v>
      </c>
      <c r="R66" s="39">
        <v>4</v>
      </c>
      <c r="S66" s="39">
        <v>3</v>
      </c>
      <c r="T66" s="39">
        <v>6</v>
      </c>
      <c r="U66" s="39">
        <f t="shared" si="1"/>
        <v>47</v>
      </c>
      <c r="V66" s="39">
        <f t="shared" si="2"/>
        <v>94</v>
      </c>
    </row>
    <row r="67" spans="1:22" x14ac:dyDescent="0.25">
      <c r="A67" s="38" t="s">
        <v>243</v>
      </c>
      <c r="B67" s="39">
        <v>5</v>
      </c>
      <c r="C67" s="39">
        <v>4</v>
      </c>
      <c r="D67" s="39">
        <v>3</v>
      </c>
      <c r="E67" s="39">
        <v>5</v>
      </c>
      <c r="F67" s="39">
        <v>7</v>
      </c>
      <c r="G67" s="39">
        <v>4</v>
      </c>
      <c r="H67" s="39">
        <v>5</v>
      </c>
      <c r="I67" s="39">
        <v>4</v>
      </c>
      <c r="J67" s="39">
        <v>7</v>
      </c>
      <c r="K67" s="39">
        <f t="shared" si="0"/>
        <v>44</v>
      </c>
      <c r="L67" s="39">
        <v>7</v>
      </c>
      <c r="M67" s="39">
        <v>3</v>
      </c>
      <c r="N67" s="39">
        <v>8</v>
      </c>
      <c r="O67" s="39">
        <v>6</v>
      </c>
      <c r="P67" s="39">
        <v>3</v>
      </c>
      <c r="Q67" s="39">
        <v>9</v>
      </c>
      <c r="R67" s="39">
        <v>5</v>
      </c>
      <c r="S67" s="39">
        <v>2</v>
      </c>
      <c r="T67" s="39">
        <v>4</v>
      </c>
      <c r="U67" s="39">
        <f t="shared" si="1"/>
        <v>47</v>
      </c>
      <c r="V67" s="39">
        <f t="shared" si="2"/>
        <v>91</v>
      </c>
    </row>
    <row r="68" spans="1:22" x14ac:dyDescent="0.25">
      <c r="A68" s="38" t="s">
        <v>244</v>
      </c>
      <c r="B68" s="39">
        <v>5</v>
      </c>
      <c r="C68" s="39">
        <v>4</v>
      </c>
      <c r="D68" s="39">
        <v>4</v>
      </c>
      <c r="E68" s="39">
        <v>7</v>
      </c>
      <c r="F68" s="39">
        <v>4</v>
      </c>
      <c r="G68" s="39">
        <v>5</v>
      </c>
      <c r="H68" s="39">
        <v>5</v>
      </c>
      <c r="I68" s="39">
        <v>4</v>
      </c>
      <c r="J68" s="39">
        <v>7</v>
      </c>
      <c r="K68" s="39">
        <f t="shared" si="0"/>
        <v>45</v>
      </c>
      <c r="L68" s="39">
        <v>10</v>
      </c>
      <c r="M68" s="39">
        <v>4</v>
      </c>
      <c r="N68" s="39">
        <v>8</v>
      </c>
      <c r="O68" s="39">
        <v>6</v>
      </c>
      <c r="P68" s="39">
        <v>6</v>
      </c>
      <c r="Q68" s="39">
        <v>5</v>
      </c>
      <c r="R68" s="39">
        <v>5</v>
      </c>
      <c r="S68" s="39">
        <v>3</v>
      </c>
      <c r="T68" s="39">
        <v>8</v>
      </c>
      <c r="U68" s="39">
        <f t="shared" si="1"/>
        <v>55</v>
      </c>
      <c r="V68" s="39">
        <f t="shared" si="2"/>
        <v>100</v>
      </c>
    </row>
    <row r="69" spans="1:22" x14ac:dyDescent="0.25">
      <c r="A69" s="38" t="s">
        <v>245</v>
      </c>
      <c r="B69" s="39">
        <v>6</v>
      </c>
      <c r="C69" s="39">
        <v>5</v>
      </c>
      <c r="D69" s="39">
        <v>4</v>
      </c>
      <c r="E69" s="39">
        <v>6</v>
      </c>
      <c r="F69" s="39">
        <v>6</v>
      </c>
      <c r="G69" s="39">
        <v>5</v>
      </c>
      <c r="H69" s="39">
        <v>5</v>
      </c>
      <c r="I69" s="39">
        <v>3</v>
      </c>
      <c r="J69" s="39">
        <v>7</v>
      </c>
      <c r="K69" s="39">
        <f t="shared" si="0"/>
        <v>47</v>
      </c>
      <c r="L69" s="39">
        <v>6</v>
      </c>
      <c r="M69" s="39">
        <v>5</v>
      </c>
      <c r="N69" s="39">
        <v>7</v>
      </c>
      <c r="O69" s="39">
        <v>5</v>
      </c>
      <c r="P69" s="39">
        <v>6</v>
      </c>
      <c r="Q69" s="39">
        <v>6</v>
      </c>
      <c r="R69" s="39">
        <v>7</v>
      </c>
      <c r="S69" s="39">
        <v>6</v>
      </c>
      <c r="T69" s="39">
        <v>6</v>
      </c>
      <c r="U69" s="39">
        <f t="shared" si="1"/>
        <v>54</v>
      </c>
      <c r="V69" s="39">
        <f t="shared" si="2"/>
        <v>101</v>
      </c>
    </row>
    <row r="70" spans="1:22" x14ac:dyDescent="0.25">
      <c r="A70" s="38" t="s">
        <v>246</v>
      </c>
      <c r="B70" s="39">
        <v>4</v>
      </c>
      <c r="C70" s="39">
        <v>3</v>
      </c>
      <c r="D70" s="39">
        <v>3</v>
      </c>
      <c r="E70" s="39">
        <v>5</v>
      </c>
      <c r="F70" s="39">
        <v>3</v>
      </c>
      <c r="G70" s="39">
        <v>5</v>
      </c>
      <c r="H70" s="39">
        <v>7</v>
      </c>
      <c r="I70" s="39">
        <v>3</v>
      </c>
      <c r="J70" s="39">
        <v>6</v>
      </c>
      <c r="K70" s="39">
        <f t="shared" si="0"/>
        <v>39</v>
      </c>
      <c r="L70" s="39">
        <v>6</v>
      </c>
      <c r="M70" s="39">
        <v>5</v>
      </c>
      <c r="N70" s="39">
        <v>7</v>
      </c>
      <c r="O70" s="39">
        <v>4</v>
      </c>
      <c r="P70" s="39">
        <v>4</v>
      </c>
      <c r="Q70" s="39">
        <v>6</v>
      </c>
      <c r="R70" s="39">
        <v>5</v>
      </c>
      <c r="S70" s="39">
        <v>4</v>
      </c>
      <c r="T70" s="39">
        <v>5</v>
      </c>
      <c r="U70" s="39">
        <f t="shared" si="1"/>
        <v>46</v>
      </c>
      <c r="V70" s="39">
        <f t="shared" si="2"/>
        <v>85</v>
      </c>
    </row>
    <row r="71" spans="1:22" x14ac:dyDescent="0.25">
      <c r="A71" s="38" t="s">
        <v>247</v>
      </c>
      <c r="B71" s="39">
        <v>8</v>
      </c>
      <c r="C71" s="39">
        <v>4</v>
      </c>
      <c r="D71" s="39">
        <v>3</v>
      </c>
      <c r="E71" s="39">
        <v>5</v>
      </c>
      <c r="F71" s="39">
        <v>5</v>
      </c>
      <c r="G71" s="39">
        <v>5</v>
      </c>
      <c r="H71" s="39">
        <v>5</v>
      </c>
      <c r="I71" s="39">
        <v>3</v>
      </c>
      <c r="J71" s="39">
        <v>5</v>
      </c>
      <c r="K71" s="39">
        <f t="shared" si="0"/>
        <v>43</v>
      </c>
      <c r="L71" s="39">
        <v>7</v>
      </c>
      <c r="M71" s="39">
        <v>5</v>
      </c>
      <c r="N71" s="39">
        <v>6</v>
      </c>
      <c r="O71" s="39">
        <v>6</v>
      </c>
      <c r="P71" s="39">
        <v>4</v>
      </c>
      <c r="Q71" s="39">
        <v>4</v>
      </c>
      <c r="R71" s="39">
        <v>4</v>
      </c>
      <c r="S71" s="39">
        <v>4</v>
      </c>
      <c r="T71" s="39">
        <v>6</v>
      </c>
      <c r="U71" s="39">
        <f t="shared" si="1"/>
        <v>46</v>
      </c>
      <c r="V71" s="39">
        <f t="shared" si="2"/>
        <v>89</v>
      </c>
    </row>
    <row r="72" spans="1:22" x14ac:dyDescent="0.25">
      <c r="A72" s="38" t="s">
        <v>248</v>
      </c>
      <c r="B72" s="39">
        <v>6</v>
      </c>
      <c r="C72" s="39">
        <v>5</v>
      </c>
      <c r="D72" s="39">
        <v>3</v>
      </c>
      <c r="E72" s="39">
        <v>5</v>
      </c>
      <c r="F72" s="39">
        <v>5</v>
      </c>
      <c r="G72" s="39">
        <v>5</v>
      </c>
      <c r="H72" s="39">
        <v>6</v>
      </c>
      <c r="I72" s="39">
        <v>3</v>
      </c>
      <c r="J72" s="39">
        <v>6</v>
      </c>
      <c r="K72" s="39">
        <f t="shared" si="0"/>
        <v>44</v>
      </c>
      <c r="L72" s="39">
        <v>6</v>
      </c>
      <c r="M72" s="39">
        <v>5</v>
      </c>
      <c r="N72" s="39">
        <v>8</v>
      </c>
      <c r="O72" s="39">
        <v>5</v>
      </c>
      <c r="P72" s="39">
        <v>7</v>
      </c>
      <c r="Q72" s="39">
        <v>6</v>
      </c>
      <c r="R72" s="39">
        <v>7</v>
      </c>
      <c r="S72" s="39">
        <v>3</v>
      </c>
      <c r="T72" s="39">
        <v>6</v>
      </c>
      <c r="U72" s="39">
        <f t="shared" si="1"/>
        <v>53</v>
      </c>
      <c r="V72" s="39">
        <f t="shared" si="2"/>
        <v>97</v>
      </c>
    </row>
    <row r="73" spans="1:22" x14ac:dyDescent="0.25">
      <c r="A73" s="38" t="s">
        <v>249</v>
      </c>
      <c r="B73" s="39">
        <v>4</v>
      </c>
      <c r="C73" s="39">
        <v>4</v>
      </c>
      <c r="D73" s="39">
        <v>5</v>
      </c>
      <c r="E73" s="39">
        <v>6</v>
      </c>
      <c r="F73" s="39">
        <v>4</v>
      </c>
      <c r="G73" s="39">
        <v>4</v>
      </c>
      <c r="H73" s="39">
        <v>5</v>
      </c>
      <c r="I73" s="39">
        <v>3</v>
      </c>
      <c r="J73" s="39">
        <v>5</v>
      </c>
      <c r="K73" s="39">
        <f t="shared" si="0"/>
        <v>40</v>
      </c>
      <c r="L73" s="39">
        <v>5</v>
      </c>
      <c r="M73" s="39">
        <v>4</v>
      </c>
      <c r="N73" s="39">
        <v>5</v>
      </c>
      <c r="O73" s="39">
        <v>5</v>
      </c>
      <c r="P73" s="39">
        <v>3</v>
      </c>
      <c r="Q73" s="39">
        <v>5</v>
      </c>
      <c r="R73" s="39">
        <v>5</v>
      </c>
      <c r="S73" s="39">
        <v>4</v>
      </c>
      <c r="T73" s="39">
        <v>6</v>
      </c>
      <c r="U73" s="39">
        <f t="shared" si="1"/>
        <v>42</v>
      </c>
      <c r="V73" s="39">
        <f t="shared" si="2"/>
        <v>82</v>
      </c>
    </row>
    <row r="74" spans="1:22" x14ac:dyDescent="0.25">
      <c r="A74" s="38" t="s">
        <v>250</v>
      </c>
      <c r="B74" s="39">
        <v>5</v>
      </c>
      <c r="C74" s="39">
        <v>4</v>
      </c>
      <c r="D74" s="39">
        <v>3</v>
      </c>
      <c r="E74" s="39">
        <v>5</v>
      </c>
      <c r="F74" s="39">
        <v>4</v>
      </c>
      <c r="G74" s="39">
        <v>6</v>
      </c>
      <c r="H74" s="39">
        <v>3</v>
      </c>
      <c r="I74" s="39">
        <v>3</v>
      </c>
      <c r="J74" s="39">
        <v>6</v>
      </c>
      <c r="K74" s="39">
        <f t="shared" ref="K74:K79" si="3">SUM(B74:J74)</f>
        <v>39</v>
      </c>
      <c r="L74" s="39">
        <v>8</v>
      </c>
      <c r="M74" s="39">
        <v>3</v>
      </c>
      <c r="N74" s="39">
        <v>8</v>
      </c>
      <c r="O74" s="39">
        <v>4</v>
      </c>
      <c r="P74" s="39">
        <v>4</v>
      </c>
      <c r="Q74" s="39">
        <v>5</v>
      </c>
      <c r="R74" s="39">
        <v>5</v>
      </c>
      <c r="S74" s="39">
        <v>2</v>
      </c>
      <c r="T74" s="39">
        <v>7</v>
      </c>
      <c r="U74" s="39">
        <f t="shared" ref="U74:U79" si="4">SUM(L74:T74)</f>
        <v>46</v>
      </c>
      <c r="V74" s="39">
        <f t="shared" ref="V74:V79" si="5">K74+U74</f>
        <v>85</v>
      </c>
    </row>
    <row r="75" spans="1:22" x14ac:dyDescent="0.25">
      <c r="A75" s="38" t="s">
        <v>251</v>
      </c>
      <c r="B75" s="39">
        <v>6</v>
      </c>
      <c r="C75" s="39">
        <v>5</v>
      </c>
      <c r="D75" s="39">
        <v>4</v>
      </c>
      <c r="E75" s="39">
        <v>6</v>
      </c>
      <c r="F75" s="39">
        <v>8</v>
      </c>
      <c r="G75" s="39">
        <v>6</v>
      </c>
      <c r="H75" s="39">
        <v>5</v>
      </c>
      <c r="I75" s="39">
        <v>4</v>
      </c>
      <c r="J75" s="39">
        <v>6</v>
      </c>
      <c r="K75" s="39">
        <f t="shared" si="3"/>
        <v>50</v>
      </c>
      <c r="L75" s="39">
        <v>9</v>
      </c>
      <c r="M75" s="39">
        <v>4</v>
      </c>
      <c r="N75" s="39">
        <v>5</v>
      </c>
      <c r="O75" s="39">
        <v>5</v>
      </c>
      <c r="P75" s="39">
        <v>4</v>
      </c>
      <c r="Q75" s="39">
        <v>8</v>
      </c>
      <c r="R75" s="39">
        <v>5</v>
      </c>
      <c r="S75" s="39">
        <v>3</v>
      </c>
      <c r="T75" s="39">
        <v>4</v>
      </c>
      <c r="U75" s="39">
        <f t="shared" si="4"/>
        <v>47</v>
      </c>
      <c r="V75" s="39">
        <f t="shared" si="5"/>
        <v>97</v>
      </c>
    </row>
    <row r="76" spans="1:22" x14ac:dyDescent="0.25">
      <c r="A76" s="38" t="s">
        <v>252</v>
      </c>
      <c r="B76" s="39">
        <v>7</v>
      </c>
      <c r="C76" s="39">
        <v>4</v>
      </c>
      <c r="D76" s="39">
        <v>4</v>
      </c>
      <c r="E76" s="39">
        <v>8</v>
      </c>
      <c r="F76" s="39">
        <v>5</v>
      </c>
      <c r="G76" s="39">
        <v>4</v>
      </c>
      <c r="H76" s="39">
        <v>3</v>
      </c>
      <c r="I76" s="39">
        <v>3</v>
      </c>
      <c r="J76" s="39">
        <v>7</v>
      </c>
      <c r="K76" s="39">
        <f t="shared" si="3"/>
        <v>45</v>
      </c>
      <c r="L76" s="39">
        <v>7</v>
      </c>
      <c r="M76" s="39">
        <v>3</v>
      </c>
      <c r="N76" s="39">
        <v>7</v>
      </c>
      <c r="O76" s="39">
        <v>5</v>
      </c>
      <c r="P76" s="39">
        <v>4</v>
      </c>
      <c r="Q76" s="39">
        <v>6</v>
      </c>
      <c r="R76" s="39">
        <v>5</v>
      </c>
      <c r="S76" s="39">
        <v>3</v>
      </c>
      <c r="T76" s="39">
        <v>9</v>
      </c>
      <c r="U76" s="39">
        <f t="shared" si="4"/>
        <v>49</v>
      </c>
      <c r="V76" s="39">
        <f t="shared" si="5"/>
        <v>94</v>
      </c>
    </row>
    <row r="77" spans="1:22" x14ac:dyDescent="0.25">
      <c r="A77" s="38" t="s">
        <v>253</v>
      </c>
      <c r="B77" s="39">
        <v>4</v>
      </c>
      <c r="C77" s="39">
        <v>3</v>
      </c>
      <c r="D77" s="39">
        <v>3</v>
      </c>
      <c r="E77" s="39">
        <v>9</v>
      </c>
      <c r="F77" s="39">
        <v>6</v>
      </c>
      <c r="G77" s="39">
        <v>4</v>
      </c>
      <c r="H77" s="39">
        <v>7</v>
      </c>
      <c r="I77" s="39">
        <v>3</v>
      </c>
      <c r="J77" s="39">
        <v>5</v>
      </c>
      <c r="K77" s="39">
        <f t="shared" si="3"/>
        <v>44</v>
      </c>
      <c r="L77" s="39">
        <v>6</v>
      </c>
      <c r="M77" s="39">
        <v>4</v>
      </c>
      <c r="N77" s="39">
        <v>4</v>
      </c>
      <c r="O77" s="39">
        <v>4</v>
      </c>
      <c r="P77" s="39">
        <v>4</v>
      </c>
      <c r="Q77" s="39">
        <v>7</v>
      </c>
      <c r="R77" s="39">
        <v>4</v>
      </c>
      <c r="S77" s="39">
        <v>2</v>
      </c>
      <c r="T77" s="39">
        <v>6</v>
      </c>
      <c r="U77" s="39">
        <f t="shared" si="4"/>
        <v>41</v>
      </c>
      <c r="V77" s="39">
        <f t="shared" si="5"/>
        <v>85</v>
      </c>
    </row>
    <row r="78" spans="1:22" x14ac:dyDescent="0.25">
      <c r="A78" s="38" t="s">
        <v>254</v>
      </c>
      <c r="B78" s="39">
        <v>6</v>
      </c>
      <c r="C78" s="39">
        <v>6</v>
      </c>
      <c r="D78" s="39">
        <v>5</v>
      </c>
      <c r="E78" s="39">
        <v>6</v>
      </c>
      <c r="F78" s="39">
        <v>4</v>
      </c>
      <c r="G78" s="39">
        <v>7</v>
      </c>
      <c r="H78" s="39">
        <v>5</v>
      </c>
      <c r="I78" s="39">
        <v>3</v>
      </c>
      <c r="J78" s="39">
        <v>6</v>
      </c>
      <c r="K78" s="39">
        <f t="shared" si="3"/>
        <v>48</v>
      </c>
      <c r="L78" s="39">
        <v>9</v>
      </c>
      <c r="M78" s="39">
        <v>4</v>
      </c>
      <c r="N78" s="39">
        <v>7</v>
      </c>
      <c r="O78" s="39">
        <v>6</v>
      </c>
      <c r="P78" s="39">
        <v>4</v>
      </c>
      <c r="Q78" s="39">
        <v>5</v>
      </c>
      <c r="R78" s="39">
        <v>8</v>
      </c>
      <c r="S78" s="39">
        <v>3</v>
      </c>
      <c r="T78" s="39">
        <v>7</v>
      </c>
      <c r="U78" s="39">
        <f t="shared" si="4"/>
        <v>53</v>
      </c>
      <c r="V78" s="39">
        <f t="shared" si="5"/>
        <v>101</v>
      </c>
    </row>
    <row r="79" spans="1:22" x14ac:dyDescent="0.25">
      <c r="A79" s="38" t="s">
        <v>255</v>
      </c>
      <c r="B79" s="39">
        <v>6</v>
      </c>
      <c r="C79" s="39">
        <v>4</v>
      </c>
      <c r="D79" s="39">
        <v>4</v>
      </c>
      <c r="E79" s="39">
        <v>5</v>
      </c>
      <c r="F79" s="39">
        <v>5</v>
      </c>
      <c r="G79" s="39">
        <v>4</v>
      </c>
      <c r="H79" s="39">
        <v>5</v>
      </c>
      <c r="I79" s="39">
        <v>4</v>
      </c>
      <c r="J79" s="39">
        <v>7</v>
      </c>
      <c r="K79" s="39">
        <f t="shared" si="3"/>
        <v>44</v>
      </c>
      <c r="L79" s="39">
        <v>5</v>
      </c>
      <c r="M79" s="39">
        <v>5</v>
      </c>
      <c r="N79" s="39">
        <v>6</v>
      </c>
      <c r="O79" s="39">
        <v>6</v>
      </c>
      <c r="P79" s="39">
        <v>5</v>
      </c>
      <c r="Q79" s="39">
        <v>6</v>
      </c>
      <c r="R79" s="39">
        <v>6</v>
      </c>
      <c r="S79" s="39">
        <v>5</v>
      </c>
      <c r="T79" s="39">
        <v>5</v>
      </c>
      <c r="U79" s="39">
        <f t="shared" si="4"/>
        <v>49</v>
      </c>
      <c r="V79" s="39">
        <f t="shared" si="5"/>
        <v>93</v>
      </c>
    </row>
    <row r="82" spans="1:22" ht="15.75" x14ac:dyDescent="0.25">
      <c r="A82" s="55" t="s">
        <v>256</v>
      </c>
      <c r="B82" s="55"/>
      <c r="C82" s="55"/>
      <c r="D82" s="55"/>
      <c r="E82" s="55"/>
      <c r="F82" s="55"/>
      <c r="G82" s="55"/>
      <c r="H82" s="55"/>
      <c r="I82" s="55"/>
      <c r="J82" s="55"/>
      <c r="K82" s="55"/>
      <c r="L82" s="55"/>
      <c r="M82" s="55"/>
      <c r="N82" s="55"/>
      <c r="O82" s="55"/>
      <c r="P82" s="55"/>
      <c r="Q82" s="55"/>
      <c r="R82" s="55"/>
      <c r="S82" s="55"/>
      <c r="T82" s="55"/>
      <c r="U82" s="55"/>
      <c r="V82" s="55"/>
    </row>
    <row r="83" spans="1:22" x14ac:dyDescent="0.25">
      <c r="A83" s="57" t="s">
        <v>257</v>
      </c>
      <c r="B83" s="57"/>
      <c r="C83" s="57"/>
      <c r="D83" s="57"/>
      <c r="E83" s="57"/>
      <c r="F83" s="57"/>
      <c r="G83" s="57"/>
      <c r="H83" s="57"/>
      <c r="I83" s="57"/>
      <c r="J83" s="57"/>
      <c r="K83" s="57"/>
      <c r="L83" s="57"/>
      <c r="M83" s="57"/>
      <c r="N83" s="57"/>
      <c r="O83" s="57"/>
      <c r="P83" s="57"/>
      <c r="Q83" s="57"/>
      <c r="R83" s="57"/>
      <c r="S83" s="57"/>
      <c r="T83" s="57"/>
      <c r="U83" s="57"/>
      <c r="V83" s="57"/>
    </row>
    <row r="84" spans="1:22" x14ac:dyDescent="0.25">
      <c r="A84" s="57" t="s">
        <v>258</v>
      </c>
      <c r="B84" s="57"/>
      <c r="C84" s="57"/>
      <c r="D84" s="57"/>
      <c r="E84" s="57"/>
      <c r="F84" s="57"/>
      <c r="G84" s="57"/>
      <c r="H84" s="57"/>
      <c r="I84" s="57"/>
      <c r="J84" s="57"/>
      <c r="K84" s="57"/>
      <c r="L84" s="57"/>
      <c r="M84" s="57"/>
      <c r="N84" s="57"/>
      <c r="O84" s="57"/>
      <c r="P84" s="57"/>
      <c r="Q84" s="57"/>
      <c r="R84" s="57"/>
      <c r="S84" s="57"/>
      <c r="T84" s="57"/>
      <c r="U84" s="57"/>
      <c r="V84" s="57"/>
    </row>
    <row r="85" spans="1:22" x14ac:dyDescent="0.25">
      <c r="A85" s="57" t="s">
        <v>184</v>
      </c>
      <c r="B85" s="57"/>
      <c r="C85" s="57"/>
      <c r="D85" s="57"/>
      <c r="E85" s="57"/>
      <c r="F85" s="57"/>
      <c r="G85" s="57"/>
      <c r="H85" s="57"/>
      <c r="I85" s="57"/>
      <c r="J85" s="57"/>
      <c r="K85" s="57"/>
      <c r="L85" s="57"/>
      <c r="M85" s="57"/>
      <c r="N85" s="57"/>
      <c r="O85" s="57"/>
      <c r="P85" s="57"/>
      <c r="Q85" s="57"/>
      <c r="R85" s="57"/>
      <c r="S85" s="57"/>
      <c r="T85" s="57"/>
      <c r="U85" s="57"/>
      <c r="V85" s="57"/>
    </row>
    <row r="86" spans="1:22" x14ac:dyDescent="0.25">
      <c r="A86" s="57" t="s">
        <v>326</v>
      </c>
      <c r="B86" s="57"/>
      <c r="C86" s="57"/>
      <c r="D86" s="57"/>
      <c r="E86" s="57"/>
      <c r="F86" s="57"/>
      <c r="G86" s="57"/>
      <c r="H86" s="57"/>
      <c r="I86" s="57"/>
      <c r="J86" s="57"/>
      <c r="K86" s="57"/>
      <c r="L86" s="57"/>
      <c r="M86" s="57"/>
      <c r="N86" s="57"/>
      <c r="O86" s="57"/>
      <c r="P86" s="57"/>
      <c r="Q86" s="57"/>
      <c r="R86" s="57"/>
      <c r="S86" s="57"/>
      <c r="T86" s="57"/>
      <c r="U86" s="57"/>
      <c r="V86" s="57"/>
    </row>
    <row r="87" spans="1:22" x14ac:dyDescent="0.25">
      <c r="A87" s="21"/>
      <c r="B87" s="35">
        <v>1</v>
      </c>
      <c r="C87" s="35">
        <v>2</v>
      </c>
      <c r="D87" s="35">
        <v>3</v>
      </c>
      <c r="E87" s="35">
        <v>4</v>
      </c>
      <c r="F87" s="35">
        <v>5</v>
      </c>
      <c r="G87" s="35">
        <v>6</v>
      </c>
      <c r="H87" s="35">
        <v>7</v>
      </c>
      <c r="I87" s="35">
        <v>8</v>
      </c>
      <c r="J87" s="35">
        <v>9</v>
      </c>
      <c r="K87" s="35"/>
      <c r="L87" s="35">
        <v>10</v>
      </c>
      <c r="M87" s="35">
        <v>11</v>
      </c>
      <c r="N87" s="35">
        <v>12</v>
      </c>
      <c r="O87" s="35">
        <v>13</v>
      </c>
      <c r="P87" s="35">
        <v>14</v>
      </c>
      <c r="Q87" s="35">
        <v>15</v>
      </c>
      <c r="R87" s="35">
        <v>16</v>
      </c>
      <c r="S87" s="35">
        <v>17</v>
      </c>
      <c r="T87" s="35">
        <v>18</v>
      </c>
      <c r="U87" s="35"/>
      <c r="V87" s="35"/>
    </row>
    <row r="88" spans="1:22" x14ac:dyDescent="0.25">
      <c r="A88" s="36" t="s">
        <v>186</v>
      </c>
      <c r="B88" s="37">
        <v>435</v>
      </c>
      <c r="C88" s="37">
        <v>193</v>
      </c>
      <c r="D88" s="37">
        <v>104</v>
      </c>
      <c r="E88" s="37">
        <v>355</v>
      </c>
      <c r="F88" s="37">
        <v>262</v>
      </c>
      <c r="G88" s="37">
        <v>300</v>
      </c>
      <c r="H88" s="37">
        <v>310</v>
      </c>
      <c r="I88" s="37">
        <v>112</v>
      </c>
      <c r="J88" s="37">
        <v>375</v>
      </c>
      <c r="K88" s="37">
        <f>SUM(B88:J88)</f>
        <v>2446</v>
      </c>
      <c r="L88" s="37">
        <v>368</v>
      </c>
      <c r="M88" s="37">
        <v>89</v>
      </c>
      <c r="N88" s="37">
        <v>364</v>
      </c>
      <c r="O88" s="37">
        <v>279</v>
      </c>
      <c r="P88" s="37">
        <v>136</v>
      </c>
      <c r="Q88" s="37">
        <v>277</v>
      </c>
      <c r="R88" s="37">
        <v>287</v>
      </c>
      <c r="S88" s="37">
        <v>95</v>
      </c>
      <c r="T88" s="37">
        <v>339</v>
      </c>
      <c r="U88" s="37">
        <f>SUM(L88:T88)</f>
        <v>2234</v>
      </c>
      <c r="V88" s="37">
        <f>K88+U88</f>
        <v>4680</v>
      </c>
    </row>
    <row r="89" spans="1:22" x14ac:dyDescent="0.25">
      <c r="A89" s="36" t="s">
        <v>187</v>
      </c>
      <c r="B89" s="37">
        <v>5</v>
      </c>
      <c r="C89" s="37">
        <v>4</v>
      </c>
      <c r="D89" s="37">
        <v>3</v>
      </c>
      <c r="E89" s="37">
        <v>5</v>
      </c>
      <c r="F89" s="37">
        <v>4</v>
      </c>
      <c r="G89" s="37">
        <v>4</v>
      </c>
      <c r="H89" s="37">
        <v>4</v>
      </c>
      <c r="I89" s="37">
        <v>3</v>
      </c>
      <c r="J89" s="37">
        <v>5</v>
      </c>
      <c r="K89" s="37">
        <f>SUM(B89:J89)</f>
        <v>37</v>
      </c>
      <c r="L89" s="37">
        <v>5</v>
      </c>
      <c r="M89" s="37">
        <v>3</v>
      </c>
      <c r="N89" s="37">
        <v>5</v>
      </c>
      <c r="O89" s="37">
        <v>4</v>
      </c>
      <c r="P89" s="37">
        <v>3</v>
      </c>
      <c r="Q89" s="37">
        <v>4</v>
      </c>
      <c r="R89" s="37">
        <v>4</v>
      </c>
      <c r="S89" s="37">
        <v>3</v>
      </c>
      <c r="T89" s="37">
        <v>4</v>
      </c>
      <c r="U89" s="37">
        <f>SUM(L89:T89)</f>
        <v>35</v>
      </c>
      <c r="V89" s="37">
        <f>K89+U89</f>
        <v>72</v>
      </c>
    </row>
    <row r="90" spans="1:22" x14ac:dyDescent="0.25">
      <c r="A90" s="36" t="s">
        <v>188</v>
      </c>
      <c r="B90" s="37">
        <v>11</v>
      </c>
      <c r="C90" s="37">
        <v>17</v>
      </c>
      <c r="D90" s="37">
        <v>9</v>
      </c>
      <c r="E90" s="37">
        <v>13</v>
      </c>
      <c r="F90" s="37">
        <v>3</v>
      </c>
      <c r="G90" s="37">
        <v>7</v>
      </c>
      <c r="H90" s="37">
        <v>1</v>
      </c>
      <c r="I90" s="37">
        <v>15</v>
      </c>
      <c r="J90" s="37">
        <v>5</v>
      </c>
      <c r="K90" s="37"/>
      <c r="L90" s="37">
        <v>8</v>
      </c>
      <c r="M90" s="37">
        <v>16</v>
      </c>
      <c r="N90" s="37">
        <v>2</v>
      </c>
      <c r="O90" s="37">
        <v>12</v>
      </c>
      <c r="P90" s="37">
        <v>6</v>
      </c>
      <c r="Q90" s="37">
        <v>10</v>
      </c>
      <c r="R90" s="37">
        <v>14</v>
      </c>
      <c r="S90" s="37">
        <v>18</v>
      </c>
      <c r="T90" s="37">
        <v>4</v>
      </c>
      <c r="U90" s="37"/>
      <c r="V90" s="37"/>
    </row>
    <row r="91" spans="1:22" x14ac:dyDescent="0.25">
      <c r="A91" s="38" t="s">
        <v>259</v>
      </c>
      <c r="B91" s="39">
        <v>9</v>
      </c>
      <c r="C91" s="39">
        <v>4</v>
      </c>
      <c r="D91" s="39">
        <v>4</v>
      </c>
      <c r="E91" s="39">
        <v>7</v>
      </c>
      <c r="F91" s="39">
        <v>9</v>
      </c>
      <c r="G91" s="39">
        <v>5</v>
      </c>
      <c r="H91" s="39">
        <v>7</v>
      </c>
      <c r="I91" s="39">
        <v>5</v>
      </c>
      <c r="J91" s="39">
        <v>5</v>
      </c>
      <c r="K91" s="39">
        <f t="shared" ref="K91:K97" si="6">SUM(B91:J91)</f>
        <v>55</v>
      </c>
      <c r="L91" s="39">
        <v>6</v>
      </c>
      <c r="M91" s="39">
        <v>4</v>
      </c>
      <c r="N91" s="39">
        <v>7</v>
      </c>
      <c r="O91" s="39">
        <v>6</v>
      </c>
      <c r="P91" s="39">
        <v>3</v>
      </c>
      <c r="Q91" s="39">
        <v>6</v>
      </c>
      <c r="R91" s="39">
        <v>6</v>
      </c>
      <c r="S91" s="39">
        <v>2</v>
      </c>
      <c r="T91" s="39">
        <v>5</v>
      </c>
      <c r="U91" s="39">
        <f t="shared" ref="U91:U97" si="7">SUM(L91:T91)</f>
        <v>45</v>
      </c>
      <c r="V91" s="39">
        <f t="shared" ref="V91:V97" si="8">K91+U91</f>
        <v>100</v>
      </c>
    </row>
    <row r="92" spans="1:22" x14ac:dyDescent="0.25">
      <c r="A92" s="38" t="s">
        <v>260</v>
      </c>
      <c r="B92" s="39">
        <v>7</v>
      </c>
      <c r="C92" s="39">
        <v>5</v>
      </c>
      <c r="D92" s="39">
        <v>3</v>
      </c>
      <c r="E92" s="39">
        <v>6</v>
      </c>
      <c r="F92" s="39">
        <v>5</v>
      </c>
      <c r="G92" s="39">
        <v>4</v>
      </c>
      <c r="H92" s="39">
        <v>6</v>
      </c>
      <c r="I92" s="39">
        <v>4</v>
      </c>
      <c r="J92" s="39">
        <v>7</v>
      </c>
      <c r="K92" s="39">
        <f t="shared" si="6"/>
        <v>47</v>
      </c>
      <c r="L92" s="39">
        <v>6</v>
      </c>
      <c r="M92" s="39">
        <v>4</v>
      </c>
      <c r="N92" s="39">
        <v>6</v>
      </c>
      <c r="O92" s="39">
        <v>5</v>
      </c>
      <c r="P92" s="39">
        <v>4</v>
      </c>
      <c r="Q92" s="39">
        <v>6</v>
      </c>
      <c r="R92" s="39">
        <v>5</v>
      </c>
      <c r="S92" s="39">
        <v>3</v>
      </c>
      <c r="T92" s="39">
        <v>6</v>
      </c>
      <c r="U92" s="39">
        <f t="shared" si="7"/>
        <v>45</v>
      </c>
      <c r="V92" s="39">
        <f t="shared" si="8"/>
        <v>92</v>
      </c>
    </row>
    <row r="93" spans="1:22" x14ac:dyDescent="0.25">
      <c r="A93" s="38" t="s">
        <v>261</v>
      </c>
      <c r="B93" s="39">
        <v>6</v>
      </c>
      <c r="C93" s="39">
        <v>4</v>
      </c>
      <c r="D93" s="39">
        <v>4</v>
      </c>
      <c r="E93" s="39">
        <v>5</v>
      </c>
      <c r="F93" s="39">
        <v>5</v>
      </c>
      <c r="G93" s="39">
        <v>5</v>
      </c>
      <c r="H93" s="39">
        <v>5</v>
      </c>
      <c r="I93" s="39">
        <v>4</v>
      </c>
      <c r="J93" s="39">
        <v>5</v>
      </c>
      <c r="K93" s="39">
        <f t="shared" si="6"/>
        <v>43</v>
      </c>
      <c r="L93" s="39">
        <v>6</v>
      </c>
      <c r="M93" s="39">
        <v>4</v>
      </c>
      <c r="N93" s="39">
        <v>6</v>
      </c>
      <c r="O93" s="39">
        <v>8</v>
      </c>
      <c r="P93" s="39">
        <v>3</v>
      </c>
      <c r="Q93" s="39">
        <v>5</v>
      </c>
      <c r="R93" s="39">
        <v>5</v>
      </c>
      <c r="S93" s="39">
        <v>3</v>
      </c>
      <c r="T93" s="39">
        <v>5</v>
      </c>
      <c r="U93" s="39">
        <f t="shared" si="7"/>
        <v>45</v>
      </c>
      <c r="V93" s="39">
        <f t="shared" si="8"/>
        <v>88</v>
      </c>
    </row>
    <row r="94" spans="1:22" x14ac:dyDescent="0.25">
      <c r="A94" s="38" t="s">
        <v>262</v>
      </c>
      <c r="B94" s="39">
        <v>6</v>
      </c>
      <c r="C94" s="39">
        <v>7</v>
      </c>
      <c r="D94" s="39">
        <v>4</v>
      </c>
      <c r="E94" s="39">
        <v>6</v>
      </c>
      <c r="F94" s="39">
        <v>4</v>
      </c>
      <c r="G94" s="39">
        <v>6</v>
      </c>
      <c r="H94" s="39">
        <v>6</v>
      </c>
      <c r="I94" s="39">
        <v>5</v>
      </c>
      <c r="J94" s="39">
        <v>7</v>
      </c>
      <c r="K94" s="39">
        <f t="shared" si="6"/>
        <v>51</v>
      </c>
      <c r="L94" s="39">
        <v>5</v>
      </c>
      <c r="M94" s="39">
        <v>4</v>
      </c>
      <c r="N94" s="39">
        <v>8</v>
      </c>
      <c r="O94" s="39">
        <v>7</v>
      </c>
      <c r="P94" s="39">
        <v>7</v>
      </c>
      <c r="Q94" s="39">
        <v>6</v>
      </c>
      <c r="R94" s="39">
        <v>6</v>
      </c>
      <c r="S94" s="39">
        <v>3</v>
      </c>
      <c r="T94" s="39">
        <v>9</v>
      </c>
      <c r="U94" s="39">
        <f t="shared" si="7"/>
        <v>55</v>
      </c>
      <c r="V94" s="39">
        <f t="shared" si="8"/>
        <v>106</v>
      </c>
    </row>
    <row r="95" spans="1:22" x14ac:dyDescent="0.25">
      <c r="A95" s="38" t="s">
        <v>263</v>
      </c>
      <c r="B95" s="39">
        <v>6</v>
      </c>
      <c r="C95" s="39">
        <v>5</v>
      </c>
      <c r="D95" s="39">
        <v>4</v>
      </c>
      <c r="E95" s="39">
        <v>6</v>
      </c>
      <c r="F95" s="39">
        <v>6</v>
      </c>
      <c r="G95" s="39">
        <v>5</v>
      </c>
      <c r="H95" s="39">
        <v>5</v>
      </c>
      <c r="I95" s="39">
        <v>4</v>
      </c>
      <c r="J95" s="39">
        <v>7</v>
      </c>
      <c r="K95" s="39">
        <f t="shared" si="6"/>
        <v>48</v>
      </c>
      <c r="L95" s="39">
        <v>6</v>
      </c>
      <c r="M95" s="39">
        <v>7</v>
      </c>
      <c r="N95" s="39">
        <v>8</v>
      </c>
      <c r="O95" s="39">
        <v>6</v>
      </c>
      <c r="P95" s="39">
        <v>4</v>
      </c>
      <c r="Q95" s="39">
        <v>6</v>
      </c>
      <c r="R95" s="39">
        <v>4</v>
      </c>
      <c r="S95" s="39">
        <v>4</v>
      </c>
      <c r="T95" s="39">
        <v>6</v>
      </c>
      <c r="U95" s="39">
        <f t="shared" si="7"/>
        <v>51</v>
      </c>
      <c r="V95" s="39">
        <f t="shared" si="8"/>
        <v>99</v>
      </c>
    </row>
    <row r="96" spans="1:22" x14ac:dyDescent="0.25">
      <c r="A96" s="38" t="s">
        <v>264</v>
      </c>
      <c r="B96" s="39">
        <v>7</v>
      </c>
      <c r="C96" s="39">
        <v>4</v>
      </c>
      <c r="D96" s="39">
        <v>3</v>
      </c>
      <c r="E96" s="39">
        <v>5</v>
      </c>
      <c r="F96" s="39">
        <v>6</v>
      </c>
      <c r="G96" s="39">
        <v>5</v>
      </c>
      <c r="H96" s="39">
        <v>6</v>
      </c>
      <c r="I96" s="39">
        <v>4</v>
      </c>
      <c r="J96" s="39">
        <v>6</v>
      </c>
      <c r="K96" s="39">
        <f t="shared" si="6"/>
        <v>46</v>
      </c>
      <c r="L96" s="39">
        <v>7</v>
      </c>
      <c r="M96" s="39">
        <v>4</v>
      </c>
      <c r="N96" s="39">
        <v>9</v>
      </c>
      <c r="O96" s="39">
        <v>5</v>
      </c>
      <c r="P96" s="39">
        <v>5</v>
      </c>
      <c r="Q96" s="39">
        <v>5</v>
      </c>
      <c r="R96" s="39">
        <v>5</v>
      </c>
      <c r="S96" s="39">
        <v>4</v>
      </c>
      <c r="T96" s="39">
        <v>8</v>
      </c>
      <c r="U96" s="39">
        <f t="shared" si="7"/>
        <v>52</v>
      </c>
      <c r="V96" s="39">
        <f t="shared" si="8"/>
        <v>98</v>
      </c>
    </row>
    <row r="97" spans="1:22" x14ac:dyDescent="0.25">
      <c r="A97" s="38" t="s">
        <v>265</v>
      </c>
      <c r="B97" s="39">
        <v>5</v>
      </c>
      <c r="C97" s="39">
        <v>5</v>
      </c>
      <c r="D97" s="39">
        <v>5</v>
      </c>
      <c r="E97" s="39">
        <v>8</v>
      </c>
      <c r="F97" s="39">
        <v>6</v>
      </c>
      <c r="G97" s="39">
        <v>6</v>
      </c>
      <c r="H97" s="39">
        <v>5</v>
      </c>
      <c r="I97" s="39">
        <v>5</v>
      </c>
      <c r="J97" s="39">
        <v>6</v>
      </c>
      <c r="K97" s="39">
        <f t="shared" si="6"/>
        <v>51</v>
      </c>
      <c r="L97" s="39">
        <v>8</v>
      </c>
      <c r="M97" s="39">
        <v>3</v>
      </c>
      <c r="N97" s="39">
        <v>8</v>
      </c>
      <c r="O97" s="39">
        <v>6</v>
      </c>
      <c r="P97" s="39">
        <v>4</v>
      </c>
      <c r="Q97" s="39">
        <v>5</v>
      </c>
      <c r="R97" s="39">
        <v>6</v>
      </c>
      <c r="S97" s="39">
        <v>3</v>
      </c>
      <c r="T97" s="39">
        <v>8</v>
      </c>
      <c r="U97" s="39">
        <f t="shared" si="7"/>
        <v>51</v>
      </c>
      <c r="V97" s="39">
        <f t="shared" si="8"/>
        <v>102</v>
      </c>
    </row>
  </sheetData>
  <mergeCells count="11">
    <mergeCell ref="A7:V7"/>
    <mergeCell ref="A1:V1"/>
    <mergeCell ref="A3:V3"/>
    <mergeCell ref="A4:V4"/>
    <mergeCell ref="A5:V5"/>
    <mergeCell ref="A6:V6"/>
    <mergeCell ref="A82:V82"/>
    <mergeCell ref="A83:V83"/>
    <mergeCell ref="A84:V84"/>
    <mergeCell ref="A85:V85"/>
    <mergeCell ref="A86:V8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Мужчины</vt:lpstr>
      <vt:lpstr>Женщины</vt:lpstr>
      <vt:lpstr>Результаты_12 июля</vt:lpstr>
      <vt:lpstr>Результаты_13 июля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Анастасия</cp:lastModifiedBy>
  <cp:lastPrinted>2014-07-13T13:46:23Z</cp:lastPrinted>
  <dcterms:created xsi:type="dcterms:W3CDTF">2014-07-07T15:45:23Z</dcterms:created>
  <dcterms:modified xsi:type="dcterms:W3CDTF">2014-07-13T13:52:25Z</dcterms:modified>
</cp:coreProperties>
</file>