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1"/>
  </bookViews>
  <sheets>
    <sheet name="Мужчины" sheetId="1" r:id="rId1"/>
    <sheet name="Женщины" sheetId="2" r:id="rId2"/>
  </sheets>
  <calcPr calcId="125725"/>
</workbook>
</file>

<file path=xl/calcChain.xml><?xml version="1.0" encoding="utf-8"?>
<calcChain xmlns="http://schemas.openxmlformats.org/spreadsheetml/2006/main">
  <c r="H21" i="2"/>
  <c r="H23"/>
  <c r="H18"/>
  <c r="H31"/>
  <c r="H27"/>
  <c r="H30"/>
  <c r="H34"/>
  <c r="H25"/>
  <c r="H33"/>
  <c r="H20"/>
  <c r="H29"/>
  <c r="H22"/>
  <c r="H24"/>
  <c r="H19"/>
  <c r="H32"/>
  <c r="H28"/>
  <c r="H26"/>
  <c r="H12"/>
  <c r="H13"/>
  <c r="H15"/>
  <c r="H14"/>
  <c r="H16"/>
  <c r="H11"/>
  <c r="H7"/>
  <c r="H8"/>
  <c r="H9"/>
  <c r="H6"/>
  <c r="H30" i="1"/>
  <c r="H31"/>
  <c r="H34"/>
  <c r="H25"/>
  <c r="H29"/>
  <c r="H26"/>
  <c r="H32"/>
  <c r="H37"/>
  <c r="H33"/>
  <c r="H48"/>
  <c r="H55"/>
  <c r="H49"/>
  <c r="H43"/>
  <c r="H57"/>
  <c r="H51"/>
  <c r="H58"/>
  <c r="H42"/>
  <c r="H38"/>
  <c r="H47"/>
  <c r="H28"/>
  <c r="H44"/>
  <c r="H35"/>
  <c r="H50"/>
  <c r="H59"/>
  <c r="H56"/>
  <c r="H60"/>
  <c r="H41"/>
  <c r="H27"/>
  <c r="H36"/>
  <c r="H61"/>
  <c r="H46"/>
  <c r="H52"/>
  <c r="H45"/>
  <c r="H40"/>
  <c r="H54"/>
  <c r="H39"/>
  <c r="H53"/>
  <c r="H21"/>
  <c r="H15"/>
  <c r="H22"/>
  <c r="H23"/>
  <c r="H17"/>
  <c r="H18"/>
  <c r="H14"/>
  <c r="H20"/>
  <c r="H19"/>
  <c r="H16"/>
  <c r="H12"/>
  <c r="H6"/>
  <c r="H10"/>
  <c r="H8"/>
  <c r="H11"/>
  <c r="H7"/>
  <c r="H9"/>
</calcChain>
</file>

<file path=xl/sharedStrings.xml><?xml version="1.0" encoding="utf-8"?>
<sst xmlns="http://schemas.openxmlformats.org/spreadsheetml/2006/main" count="155" uniqueCount="129">
  <si>
    <t>№№ п/п</t>
  </si>
  <si>
    <t>ФИО</t>
  </si>
  <si>
    <t>Акушко Илья Дмитриевич</t>
  </si>
  <si>
    <t>Чернов Георгий Владимирович</t>
  </si>
  <si>
    <t>Воронков Денис Владимирович</t>
  </si>
  <si>
    <t>Зарудный Максим Владимирович</t>
  </si>
  <si>
    <t>Штандель Марк Денисович</t>
  </si>
  <si>
    <t>Юрьев Кирилл Андреевич</t>
  </si>
  <si>
    <t>Нефедов Никита Владимирович</t>
  </si>
  <si>
    <t>Жучков Артем Викторович</t>
  </si>
  <si>
    <t>Каптур Кирилл Владимирович</t>
  </si>
  <si>
    <t>Кузьмин Максим Романович</t>
  </si>
  <si>
    <t>Яловенко Артемий Андреевич</t>
  </si>
  <si>
    <t>Ивашин Георгий Игоревич</t>
  </si>
  <si>
    <t>Надер Мануэль Андреасович</t>
  </si>
  <si>
    <t>Заварин Василий Александрович</t>
  </si>
  <si>
    <t>Базильер Максим Максимович</t>
  </si>
  <si>
    <t>Миронов Сергей Андреевич</t>
  </si>
  <si>
    <t>Воронов Георгий Дмитриевич</t>
  </si>
  <si>
    <t>Бутчарт Алексей Джезеф Граемович</t>
  </si>
  <si>
    <t>Фролов Егор Сергеевич</t>
  </si>
  <si>
    <t>Стриганов Иван Алексеевич</t>
  </si>
  <si>
    <t>Стефанович Стефан Романович</t>
  </si>
  <si>
    <t>Протасова Екатерина Алексеевна</t>
  </si>
  <si>
    <t>Иванова Стефания Андреевна</t>
  </si>
  <si>
    <t>Ивашина Полина Игоревна</t>
  </si>
  <si>
    <t>Ишкова Ксения Игоревна</t>
  </si>
  <si>
    <t>Рогазинская Анна Дмитриевна</t>
  </si>
  <si>
    <t>Чекалина Александра Артемовна</t>
  </si>
  <si>
    <t>Стефанович София Романовна</t>
  </si>
  <si>
    <t>Понурина Софья Павловна</t>
  </si>
  <si>
    <t>Стриганова Мария Алексеевна</t>
  </si>
  <si>
    <t>Иванова Мария Андреевна</t>
  </si>
  <si>
    <t>Дюдина Мария Владимировна</t>
  </si>
  <si>
    <t>Зарудная Диана Владимировна</t>
  </si>
  <si>
    <t>Чернова Анна Владимировна</t>
  </si>
  <si>
    <t>Место</t>
  </si>
  <si>
    <t>Юниоры, 1995 - 1996 г.р.</t>
  </si>
  <si>
    <t>Белкин Артур Вадимович</t>
  </si>
  <si>
    <t>Беляев Александр Аркадьевич</t>
  </si>
  <si>
    <t xml:space="preserve">Юноши, 1997 - 1998 г.р. </t>
  </si>
  <si>
    <t>Сорокин Глеб Анатольевич</t>
  </si>
  <si>
    <t>Жучков Георгий Викторович</t>
  </si>
  <si>
    <t>Сотников Максим Дмитриевич</t>
  </si>
  <si>
    <t>Кузеро Сергей Юрьевич</t>
  </si>
  <si>
    <t>Ольховский Александр Евгеньевич</t>
  </si>
  <si>
    <t>Мальчики, 1999 - 2003 г.р.</t>
  </si>
  <si>
    <t>Моржевилов Александр Андреевич</t>
  </si>
  <si>
    <t>Карасёв Алексей Игоревич</t>
  </si>
  <si>
    <t>Бородин Александр Евгеньевич</t>
  </si>
  <si>
    <t>Климов Кирьян Александрович</t>
  </si>
  <si>
    <t>Доманков Роман Евгеньевич</t>
  </si>
  <si>
    <t>Комарец Александр Николаевич</t>
  </si>
  <si>
    <t>Деревянко Андрей Денисович</t>
  </si>
  <si>
    <t>Попов Игорь Игоревич</t>
  </si>
  <si>
    <t>Бояринцев Виктор Геннадьевич</t>
  </si>
  <si>
    <t>Комов Богдан Андреевич</t>
  </si>
  <si>
    <t>Мерзляк Кирилл Викторович</t>
  </si>
  <si>
    <t>Доманков Лев Евгеньевич</t>
  </si>
  <si>
    <t>1 этап</t>
  </si>
  <si>
    <t>2 этап</t>
  </si>
  <si>
    <t>3 этап</t>
  </si>
  <si>
    <t>4 этап</t>
  </si>
  <si>
    <t>5 этап</t>
  </si>
  <si>
    <t>Сумма очков</t>
  </si>
  <si>
    <t>ОЧКИ</t>
  </si>
  <si>
    <t>ТАБЛИЦА начисления очков по результатам Юниорского Тура 2013</t>
  </si>
  <si>
    <t>Рогазинская Мария Дмитриевна</t>
  </si>
  <si>
    <t>Гусева Валерия Вадимовна</t>
  </si>
  <si>
    <t>Карасёва Екатерина Игоревна</t>
  </si>
  <si>
    <t>Шуренкова Ника Александровна</t>
  </si>
  <si>
    <t>Девочки, 1999 - 2003 г.р.</t>
  </si>
  <si>
    <t>Савченко Мария Денисовна</t>
  </si>
  <si>
    <t>Лукашевич Мария Сергеевна</t>
  </si>
  <si>
    <t>Малахова Екатерина Олеговна</t>
  </si>
  <si>
    <t>Мазаева Александра Стефания Павлова</t>
  </si>
  <si>
    <t>Поднебеснова Ольга Александровна</t>
  </si>
  <si>
    <t>Юниорки, 1995 - 1996 г.р.</t>
  </si>
  <si>
    <t>Девушки, 1997 - 1998 г.р.</t>
  </si>
  <si>
    <t>Милехин Олег Андреевич</t>
  </si>
  <si>
    <t>Кимаев Саид Мухаммед Бадрудинович</t>
  </si>
  <si>
    <t>Селиванов Игорь Евгеньевич</t>
  </si>
  <si>
    <t>Балаганский Никита Николаевич</t>
  </si>
  <si>
    <t>Жариков Климент Сергеевич</t>
  </si>
  <si>
    <t>Филаткин Артем Алексеевич</t>
  </si>
  <si>
    <t>Стерхов Макарий Юрьевич</t>
  </si>
  <si>
    <t>Берлов Андрей Андреевич</t>
  </si>
  <si>
    <t>Ляховой Никита Дмитриевич</t>
  </si>
  <si>
    <t>Горбонос Александра Алексеевна</t>
  </si>
  <si>
    <t>Кимаева Иман Бадрудиновна</t>
  </si>
  <si>
    <t>5-6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</si>
  <si>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</si>
  <si>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</si>
  <si>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</si>
  <si>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</si>
  <si>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</si>
  <si>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</si>
  <si>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</si>
  <si>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</si>
  <si>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</si>
  <si>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</si>
  <si>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</si>
  <si>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</si>
  <si>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</si>
  <si>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</si>
  <si>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</si>
  <si>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</si>
  <si>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</si>
  <si>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</si>
  <si>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</si>
  <si>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</si>
  <si>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2-3</t>
  </si>
  <si>
    <t>4</t>
  </si>
  <si>
    <t>Гомонов Денис Александрович</t>
  </si>
  <si>
    <t>Ермолин Роман Дмитриевич</t>
  </si>
  <si>
    <t>Заводов Александр Джеймс</t>
  </si>
  <si>
    <t>Каптур Артем Владимирович</t>
  </si>
  <si>
    <t>4-5</t>
  </si>
  <si>
    <t>9-10</t>
  </si>
  <si>
    <t>3</t>
  </si>
  <si>
    <t>28</t>
  </si>
  <si>
    <t>30</t>
  </si>
  <si>
    <t>31</t>
  </si>
  <si>
    <t>32</t>
  </si>
  <si>
    <t>Анохина Софья Дмитриевна</t>
  </si>
  <si>
    <t>Каприелова Мариам Семеновна</t>
  </si>
  <si>
    <t>1-2</t>
  </si>
  <si>
    <t>Бакал Анастасия Алексеевна</t>
  </si>
  <si>
    <t>13-14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</si>
</sst>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" fontId="5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0" fillId="0" borderId="0" xfId="0" applyNumberForma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quotePrefix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/>
    <xf numFmtId="0" fontId="5" fillId="0" borderId="10" xfId="0" applyFont="1" applyBorder="1" applyAlignment="1"/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/>
    <xf numFmtId="0" fontId="5" fillId="0" borderId="1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1"/>
  <sheetViews>
    <sheetView topLeftCell="A14" workbookViewId="0">
      <selection activeCell="M55" sqref="M55"/>
    </sheetView>
  </sheetViews>
  <sheetFormatPr defaultRowHeight="15"/>
  <cols>
    <col min="1" max="1" width="5" customWidth="1"/>
    <col min="2" max="2" width="36" style="8" customWidth="1"/>
    <col min="3" max="3" width="11.28515625" style="14" customWidth="1"/>
    <col min="4" max="4" width="10.7109375" style="13" customWidth="1"/>
  </cols>
  <sheetData>
    <row r="1" spans="1:9" ht="16.5">
      <c r="A1" s="52" t="s">
        <v>66</v>
      </c>
      <c r="B1" s="53"/>
      <c r="C1" s="53"/>
      <c r="D1" s="53"/>
      <c r="E1" s="53"/>
      <c r="F1" s="53"/>
      <c r="G1" s="53"/>
      <c r="H1" s="53"/>
      <c r="I1" s="53"/>
    </row>
    <row r="2" spans="1:9" ht="15.75" thickBot="1"/>
    <row r="3" spans="1:9" ht="15.75" thickBot="1">
      <c r="A3" s="22"/>
      <c r="B3" s="9"/>
      <c r="C3" s="49" t="s">
        <v>65</v>
      </c>
      <c r="D3" s="50"/>
      <c r="E3" s="50"/>
      <c r="F3" s="50"/>
      <c r="G3" s="51"/>
      <c r="H3" s="22"/>
      <c r="I3" s="22"/>
    </row>
    <row r="4" spans="1:9" ht="26.25" thickBot="1">
      <c r="A4" s="23" t="s">
        <v>0</v>
      </c>
      <c r="B4" s="24" t="s">
        <v>1</v>
      </c>
      <c r="C4" s="25" t="s">
        <v>59</v>
      </c>
      <c r="D4" s="26" t="s">
        <v>60</v>
      </c>
      <c r="E4" s="26" t="s">
        <v>61</v>
      </c>
      <c r="F4" s="26" t="s">
        <v>62</v>
      </c>
      <c r="G4" s="26" t="s">
        <v>63</v>
      </c>
      <c r="H4" s="26" t="s">
        <v>64</v>
      </c>
      <c r="I4" s="27" t="s">
        <v>36</v>
      </c>
    </row>
    <row r="5" spans="1:9">
      <c r="A5" s="54" t="s">
        <v>37</v>
      </c>
      <c r="B5" s="55"/>
      <c r="C5" s="55"/>
      <c r="D5" s="55"/>
      <c r="E5" s="56"/>
      <c r="F5" s="56"/>
      <c r="G5" s="56"/>
      <c r="H5" s="56"/>
      <c r="I5" s="57"/>
    </row>
    <row r="6" spans="1:9">
      <c r="A6" s="28">
        <v>1</v>
      </c>
      <c r="B6" s="5" t="s">
        <v>4</v>
      </c>
      <c r="C6" s="19">
        <v>60</v>
      </c>
      <c r="D6" s="29">
        <v>0</v>
      </c>
      <c r="E6" s="4">
        <v>60</v>
      </c>
      <c r="F6" s="4">
        <v>60</v>
      </c>
      <c r="G6" s="7"/>
      <c r="H6" s="41">
        <f t="shared" ref="H6:H12" si="0">SUM(C6:G6)</f>
        <v>180</v>
      </c>
      <c r="I6" s="44">
        <v>1</v>
      </c>
    </row>
    <row r="7" spans="1:9">
      <c r="A7" s="28">
        <v>2</v>
      </c>
      <c r="B7" s="3" t="s">
        <v>7</v>
      </c>
      <c r="C7" s="16">
        <v>30</v>
      </c>
      <c r="D7" s="29"/>
      <c r="E7" s="4">
        <v>70</v>
      </c>
      <c r="F7" s="4">
        <v>50</v>
      </c>
      <c r="G7" s="7"/>
      <c r="H7" s="41">
        <f t="shared" si="0"/>
        <v>150</v>
      </c>
      <c r="I7" s="44">
        <v>2</v>
      </c>
    </row>
    <row r="8" spans="1:9">
      <c r="A8" s="28">
        <v>3</v>
      </c>
      <c r="B8" s="3" t="s">
        <v>8</v>
      </c>
      <c r="C8" s="18">
        <v>20</v>
      </c>
      <c r="D8" s="29">
        <v>0</v>
      </c>
      <c r="E8" s="4">
        <v>50</v>
      </c>
      <c r="F8" s="4">
        <v>40</v>
      </c>
      <c r="G8" s="7"/>
      <c r="H8" s="41">
        <f t="shared" si="0"/>
        <v>110</v>
      </c>
      <c r="I8" s="44">
        <v>3</v>
      </c>
    </row>
    <row r="9" spans="1:9">
      <c r="A9" s="28">
        <v>4</v>
      </c>
      <c r="B9" s="3" t="s">
        <v>38</v>
      </c>
      <c r="C9" s="18"/>
      <c r="D9" s="29">
        <v>0</v>
      </c>
      <c r="E9" s="4"/>
      <c r="F9" s="4">
        <v>30</v>
      </c>
      <c r="G9" s="7"/>
      <c r="H9" s="41">
        <f t="shared" si="0"/>
        <v>30</v>
      </c>
      <c r="I9" s="44">
        <v>6</v>
      </c>
    </row>
    <row r="10" spans="1:9">
      <c r="A10" s="28">
        <v>5</v>
      </c>
      <c r="B10" s="3" t="s">
        <v>9</v>
      </c>
      <c r="C10" s="16">
        <v>10</v>
      </c>
      <c r="D10" s="29">
        <v>0</v>
      </c>
      <c r="E10" s="4">
        <v>40</v>
      </c>
      <c r="F10" s="4">
        <v>10</v>
      </c>
      <c r="G10" s="7"/>
      <c r="H10" s="41">
        <f t="shared" si="0"/>
        <v>60</v>
      </c>
      <c r="I10" s="44" t="s">
        <v>117</v>
      </c>
    </row>
    <row r="11" spans="1:9">
      <c r="A11" s="28">
        <v>6</v>
      </c>
      <c r="B11" s="3" t="s">
        <v>6</v>
      </c>
      <c r="C11" s="16">
        <v>40</v>
      </c>
      <c r="D11" s="29"/>
      <c r="E11" s="4"/>
      <c r="F11" s="4">
        <v>20</v>
      </c>
      <c r="G11" s="7"/>
      <c r="H11" s="41">
        <f t="shared" si="0"/>
        <v>60</v>
      </c>
      <c r="I11" s="44" t="s">
        <v>117</v>
      </c>
    </row>
    <row r="12" spans="1:9">
      <c r="A12" s="28">
        <v>7</v>
      </c>
      <c r="B12" s="5" t="s">
        <v>39</v>
      </c>
      <c r="C12" s="19"/>
      <c r="D12" s="29">
        <v>0</v>
      </c>
      <c r="E12" s="4"/>
      <c r="F12" s="4"/>
      <c r="G12" s="7"/>
      <c r="H12" s="41">
        <f t="shared" si="0"/>
        <v>0</v>
      </c>
      <c r="I12" s="43"/>
    </row>
    <row r="13" spans="1:9">
      <c r="A13" s="45" t="s">
        <v>40</v>
      </c>
      <c r="B13" s="46"/>
      <c r="C13" s="46"/>
      <c r="D13" s="46"/>
      <c r="E13" s="47"/>
      <c r="F13" s="47"/>
      <c r="G13" s="47"/>
      <c r="H13" s="47"/>
      <c r="I13" s="48"/>
    </row>
    <row r="14" spans="1:9">
      <c r="A14" s="28">
        <v>1</v>
      </c>
      <c r="B14" s="12" t="s">
        <v>3</v>
      </c>
      <c r="C14" s="17">
        <v>70</v>
      </c>
      <c r="D14" s="4">
        <v>80</v>
      </c>
      <c r="E14" s="4"/>
      <c r="F14" s="4">
        <v>60</v>
      </c>
      <c r="G14" s="4"/>
      <c r="H14" s="41">
        <f t="shared" ref="H14:H23" si="1">SUM(C14:G14)</f>
        <v>210</v>
      </c>
      <c r="I14" s="44">
        <v>1</v>
      </c>
    </row>
    <row r="15" spans="1:9">
      <c r="A15" s="28">
        <v>2</v>
      </c>
      <c r="B15" s="3" t="s">
        <v>5</v>
      </c>
      <c r="C15" s="17">
        <v>50</v>
      </c>
      <c r="D15" s="29">
        <v>70</v>
      </c>
      <c r="E15" s="4"/>
      <c r="F15" s="4">
        <v>50</v>
      </c>
      <c r="G15" s="4"/>
      <c r="H15" s="41">
        <f t="shared" si="1"/>
        <v>170</v>
      </c>
      <c r="I15" s="44">
        <v>2</v>
      </c>
    </row>
    <row r="16" spans="1:9">
      <c r="A16" s="28">
        <v>3</v>
      </c>
      <c r="B16" s="12" t="s">
        <v>2</v>
      </c>
      <c r="C16" s="17">
        <v>80</v>
      </c>
      <c r="D16" s="4">
        <v>0</v>
      </c>
      <c r="E16" s="4"/>
      <c r="F16" s="4">
        <v>70</v>
      </c>
      <c r="G16" s="4"/>
      <c r="H16" s="41">
        <f t="shared" si="1"/>
        <v>150</v>
      </c>
      <c r="I16" s="44">
        <v>3</v>
      </c>
    </row>
    <row r="17" spans="1:9">
      <c r="A17" s="28">
        <v>4</v>
      </c>
      <c r="B17" s="30" t="s">
        <v>41</v>
      </c>
      <c r="C17" s="31"/>
      <c r="D17" s="29">
        <v>60</v>
      </c>
      <c r="E17" s="4"/>
      <c r="F17" s="4">
        <v>30</v>
      </c>
      <c r="G17" s="4"/>
      <c r="H17" s="41">
        <f t="shared" si="1"/>
        <v>90</v>
      </c>
      <c r="I17" s="44" t="s">
        <v>112</v>
      </c>
    </row>
    <row r="18" spans="1:9">
      <c r="A18" s="28">
        <v>5</v>
      </c>
      <c r="B18" s="30" t="s">
        <v>43</v>
      </c>
      <c r="C18" s="31"/>
      <c r="D18" s="4">
        <v>40</v>
      </c>
      <c r="E18" s="4">
        <v>20</v>
      </c>
      <c r="F18" s="4"/>
      <c r="G18" s="4"/>
      <c r="H18" s="41">
        <f t="shared" si="1"/>
        <v>60</v>
      </c>
      <c r="I18" s="44" t="s">
        <v>91</v>
      </c>
    </row>
    <row r="19" spans="1:9">
      <c r="A19" s="28">
        <v>6</v>
      </c>
      <c r="B19" s="12" t="s">
        <v>114</v>
      </c>
      <c r="C19" s="17"/>
      <c r="D19" s="4"/>
      <c r="E19" s="4"/>
      <c r="F19" s="4">
        <v>40</v>
      </c>
      <c r="G19" s="4"/>
      <c r="H19" s="41">
        <f t="shared" si="1"/>
        <v>40</v>
      </c>
      <c r="I19" s="44" t="s">
        <v>92</v>
      </c>
    </row>
    <row r="20" spans="1:9">
      <c r="A20" s="28">
        <v>7</v>
      </c>
      <c r="B20" s="12" t="s">
        <v>113</v>
      </c>
      <c r="C20" s="17"/>
      <c r="D20" s="4"/>
      <c r="E20" s="4"/>
      <c r="F20" s="4">
        <v>80</v>
      </c>
      <c r="G20" s="4"/>
      <c r="H20" s="41">
        <f t="shared" si="1"/>
        <v>80</v>
      </c>
      <c r="I20" s="44" t="s">
        <v>90</v>
      </c>
    </row>
    <row r="21" spans="1:9">
      <c r="A21" s="28">
        <v>8</v>
      </c>
      <c r="B21" s="3" t="s">
        <v>42</v>
      </c>
      <c r="C21" s="17"/>
      <c r="D21" s="4">
        <v>50</v>
      </c>
      <c r="E21" s="4">
        <v>10</v>
      </c>
      <c r="F21" s="4">
        <v>20</v>
      </c>
      <c r="G21" s="4"/>
      <c r="H21" s="41">
        <f t="shared" si="1"/>
        <v>80</v>
      </c>
      <c r="I21" s="44" t="s">
        <v>90</v>
      </c>
    </row>
    <row r="22" spans="1:9">
      <c r="A22" s="28">
        <v>9</v>
      </c>
      <c r="B22" s="30" t="s">
        <v>44</v>
      </c>
      <c r="C22" s="31"/>
      <c r="D22" s="4">
        <v>30</v>
      </c>
      <c r="E22" s="4"/>
      <c r="F22" s="4"/>
      <c r="G22" s="4"/>
      <c r="H22" s="41">
        <f t="shared" si="1"/>
        <v>30</v>
      </c>
      <c r="I22" s="44" t="s">
        <v>118</v>
      </c>
    </row>
    <row r="23" spans="1:9">
      <c r="A23" s="28">
        <v>10</v>
      </c>
      <c r="B23" s="5" t="s">
        <v>45</v>
      </c>
      <c r="C23" s="15"/>
      <c r="D23" s="4">
        <v>0</v>
      </c>
      <c r="E23" s="4">
        <v>30</v>
      </c>
      <c r="F23" s="4">
        <v>0</v>
      </c>
      <c r="G23" s="4"/>
      <c r="H23" s="41">
        <f t="shared" si="1"/>
        <v>30</v>
      </c>
      <c r="I23" s="44" t="s">
        <v>118</v>
      </c>
    </row>
    <row r="24" spans="1:9">
      <c r="A24" s="45" t="s">
        <v>46</v>
      </c>
      <c r="B24" s="46"/>
      <c r="C24" s="46"/>
      <c r="D24" s="46"/>
      <c r="E24" s="47"/>
      <c r="F24" s="47"/>
      <c r="G24" s="47"/>
      <c r="H24" s="47"/>
      <c r="I24" s="48"/>
    </row>
    <row r="25" spans="1:9">
      <c r="A25" s="28">
        <v>1</v>
      </c>
      <c r="B25" s="12" t="s">
        <v>11</v>
      </c>
      <c r="C25" s="17">
        <v>93</v>
      </c>
      <c r="D25" s="4">
        <v>91</v>
      </c>
      <c r="E25" s="4">
        <v>100</v>
      </c>
      <c r="F25" s="4">
        <v>100</v>
      </c>
      <c r="G25" s="7"/>
      <c r="H25" s="41">
        <f>E25+F25+C25</f>
        <v>293</v>
      </c>
      <c r="I25" s="42">
        <v>1</v>
      </c>
    </row>
    <row r="26" spans="1:9">
      <c r="A26" s="28">
        <v>2</v>
      </c>
      <c r="B26" s="12" t="s">
        <v>13</v>
      </c>
      <c r="C26" s="17">
        <v>71</v>
      </c>
      <c r="D26" s="4">
        <v>100</v>
      </c>
      <c r="E26" s="4">
        <v>83</v>
      </c>
      <c r="F26" s="4">
        <v>95</v>
      </c>
      <c r="G26" s="7"/>
      <c r="H26" s="41">
        <f>D26+F26+E26</f>
        <v>278</v>
      </c>
      <c r="I26" s="42">
        <v>2</v>
      </c>
    </row>
    <row r="27" spans="1:9">
      <c r="A27" s="28">
        <v>3</v>
      </c>
      <c r="B27" s="3" t="s">
        <v>47</v>
      </c>
      <c r="C27" s="18"/>
      <c r="D27" s="4">
        <v>96</v>
      </c>
      <c r="E27" s="4">
        <v>91</v>
      </c>
      <c r="F27" s="4">
        <v>90</v>
      </c>
      <c r="G27" s="7"/>
      <c r="H27" s="41">
        <f>SUM(C27:G27)</f>
        <v>277</v>
      </c>
      <c r="I27" s="44" t="s">
        <v>119</v>
      </c>
    </row>
    <row r="28" spans="1:9">
      <c r="A28" s="28">
        <v>4</v>
      </c>
      <c r="B28" s="5" t="s">
        <v>10</v>
      </c>
      <c r="C28" s="16">
        <v>100</v>
      </c>
      <c r="D28" s="4">
        <v>87</v>
      </c>
      <c r="E28" s="4"/>
      <c r="F28" s="4">
        <v>76</v>
      </c>
      <c r="G28" s="7"/>
      <c r="H28" s="41">
        <f>SUM(C28:G28)</f>
        <v>263</v>
      </c>
      <c r="I28" s="44" t="s">
        <v>112</v>
      </c>
    </row>
    <row r="29" spans="1:9">
      <c r="A29" s="28">
        <v>5</v>
      </c>
      <c r="B29" s="12" t="s">
        <v>48</v>
      </c>
      <c r="C29" s="17">
        <v>86</v>
      </c>
      <c r="D29" s="32">
        <v>70</v>
      </c>
      <c r="E29" s="4">
        <v>87</v>
      </c>
      <c r="F29" s="4">
        <v>86</v>
      </c>
      <c r="G29" s="7"/>
      <c r="H29" s="41">
        <f>E29+F29+C29</f>
        <v>259</v>
      </c>
      <c r="I29" s="42">
        <v>5</v>
      </c>
    </row>
    <row r="30" spans="1:9">
      <c r="A30" s="28">
        <v>6</v>
      </c>
      <c r="B30" s="5" t="s">
        <v>12</v>
      </c>
      <c r="C30" s="16">
        <v>79</v>
      </c>
      <c r="D30" s="32">
        <v>74</v>
      </c>
      <c r="E30" s="4">
        <v>96</v>
      </c>
      <c r="F30" s="4">
        <v>0</v>
      </c>
      <c r="G30" s="7"/>
      <c r="H30" s="41">
        <f>SUM(C30:G30)</f>
        <v>249</v>
      </c>
      <c r="I30" s="42">
        <v>6</v>
      </c>
    </row>
    <row r="31" spans="1:9">
      <c r="A31" s="28">
        <v>7</v>
      </c>
      <c r="B31" s="11" t="s">
        <v>20</v>
      </c>
      <c r="C31" s="15">
        <v>21</v>
      </c>
      <c r="D31" s="4">
        <v>83</v>
      </c>
      <c r="E31" s="4">
        <v>65</v>
      </c>
      <c r="F31" s="4">
        <v>67</v>
      </c>
      <c r="G31" s="7"/>
      <c r="H31" s="41">
        <f>D31+F31+E31</f>
        <v>215</v>
      </c>
      <c r="I31" s="44" t="s">
        <v>91</v>
      </c>
    </row>
    <row r="32" spans="1:9">
      <c r="A32" s="28">
        <v>8</v>
      </c>
      <c r="B32" s="5" t="s">
        <v>15</v>
      </c>
      <c r="C32" s="15">
        <v>57</v>
      </c>
      <c r="D32" s="32">
        <v>48</v>
      </c>
      <c r="E32" s="4">
        <v>78</v>
      </c>
      <c r="F32" s="4">
        <v>52</v>
      </c>
      <c r="G32" s="7"/>
      <c r="H32" s="41">
        <f>E32+C32+F32</f>
        <v>187</v>
      </c>
      <c r="I32" s="44" t="s">
        <v>92</v>
      </c>
    </row>
    <row r="33" spans="1:9">
      <c r="A33" s="28">
        <v>9</v>
      </c>
      <c r="B33" s="10" t="s">
        <v>16</v>
      </c>
      <c r="C33" s="15">
        <v>50</v>
      </c>
      <c r="D33" s="32">
        <v>65</v>
      </c>
      <c r="E33" s="4">
        <v>70</v>
      </c>
      <c r="F33" s="4">
        <v>48</v>
      </c>
      <c r="G33" s="7"/>
      <c r="H33" s="41">
        <f>C33+D33+E33</f>
        <v>185</v>
      </c>
      <c r="I33" s="44" t="s">
        <v>93</v>
      </c>
    </row>
    <row r="34" spans="1:9">
      <c r="A34" s="28">
        <v>10</v>
      </c>
      <c r="B34" s="10" t="s">
        <v>17</v>
      </c>
      <c r="C34" s="15">
        <v>43</v>
      </c>
      <c r="D34" s="32">
        <v>61</v>
      </c>
      <c r="E34" s="4">
        <v>57</v>
      </c>
      <c r="F34" s="4">
        <v>62</v>
      </c>
      <c r="G34" s="7"/>
      <c r="H34" s="41">
        <f>F34+D34+E34</f>
        <v>180</v>
      </c>
      <c r="I34" s="44" t="s">
        <v>94</v>
      </c>
    </row>
    <row r="35" spans="1:9">
      <c r="A35" s="28">
        <v>11</v>
      </c>
      <c r="B35" s="3" t="s">
        <v>50</v>
      </c>
      <c r="C35" s="17"/>
      <c r="D35" s="4">
        <v>52</v>
      </c>
      <c r="E35" s="4">
        <v>61</v>
      </c>
      <c r="F35" s="4">
        <v>33</v>
      </c>
      <c r="G35" s="7"/>
      <c r="H35" s="41">
        <f>SUM(C35:G35)</f>
        <v>146</v>
      </c>
      <c r="I35" s="44" t="s">
        <v>95</v>
      </c>
    </row>
    <row r="36" spans="1:9">
      <c r="A36" s="28">
        <v>12</v>
      </c>
      <c r="B36" s="10" t="s">
        <v>14</v>
      </c>
      <c r="C36" s="15">
        <v>64</v>
      </c>
      <c r="D36" s="32">
        <v>78</v>
      </c>
      <c r="E36" s="4"/>
      <c r="F36" s="4"/>
      <c r="G36" s="7"/>
      <c r="H36" s="41">
        <f>SUM(C36:G36)</f>
        <v>142</v>
      </c>
      <c r="I36" s="44" t="s">
        <v>96</v>
      </c>
    </row>
    <row r="37" spans="1:9">
      <c r="A37" s="28">
        <v>13</v>
      </c>
      <c r="B37" s="5" t="s">
        <v>18</v>
      </c>
      <c r="C37" s="16">
        <v>36</v>
      </c>
      <c r="D37" s="4">
        <v>39</v>
      </c>
      <c r="E37" s="4">
        <v>43</v>
      </c>
      <c r="F37" s="4">
        <v>43</v>
      </c>
      <c r="G37" s="7"/>
      <c r="H37" s="41">
        <f>F37+E37+D37</f>
        <v>125</v>
      </c>
      <c r="I37" s="44" t="s">
        <v>97</v>
      </c>
    </row>
    <row r="38" spans="1:9">
      <c r="A38" s="28">
        <v>14</v>
      </c>
      <c r="B38" s="10" t="s">
        <v>51</v>
      </c>
      <c r="C38" s="15"/>
      <c r="D38" s="32">
        <v>43</v>
      </c>
      <c r="E38" s="4"/>
      <c r="F38" s="4">
        <v>57</v>
      </c>
      <c r="G38" s="7"/>
      <c r="H38" s="41">
        <f t="shared" ref="H38:H61" si="2">SUM(C38:G38)</f>
        <v>100</v>
      </c>
      <c r="I38" s="44" t="s">
        <v>98</v>
      </c>
    </row>
    <row r="39" spans="1:9">
      <c r="A39" s="28">
        <v>15</v>
      </c>
      <c r="B39" s="5" t="s">
        <v>115</v>
      </c>
      <c r="C39" s="16"/>
      <c r="D39" s="32"/>
      <c r="E39" s="4"/>
      <c r="F39" s="4">
        <v>81</v>
      </c>
      <c r="G39" s="7"/>
      <c r="H39" s="41">
        <f t="shared" si="2"/>
        <v>81</v>
      </c>
      <c r="I39" s="42">
        <v>15</v>
      </c>
    </row>
    <row r="40" spans="1:9">
      <c r="A40" s="28">
        <v>16</v>
      </c>
      <c r="B40" s="33" t="s">
        <v>21</v>
      </c>
      <c r="C40" s="34">
        <v>14</v>
      </c>
      <c r="D40" s="35"/>
      <c r="E40" s="4">
        <v>35</v>
      </c>
      <c r="F40" s="4">
        <v>29</v>
      </c>
      <c r="G40" s="7"/>
      <c r="H40" s="41">
        <f t="shared" si="2"/>
        <v>78</v>
      </c>
      <c r="I40" s="44" t="s">
        <v>99</v>
      </c>
    </row>
    <row r="41" spans="1:9">
      <c r="A41" s="28">
        <v>17</v>
      </c>
      <c r="B41" s="5" t="s">
        <v>79</v>
      </c>
      <c r="C41" s="16"/>
      <c r="D41" s="32"/>
      <c r="E41" s="4">
        <v>74</v>
      </c>
      <c r="F41" s="4"/>
      <c r="G41" s="7"/>
      <c r="H41" s="41">
        <f t="shared" si="2"/>
        <v>74</v>
      </c>
      <c r="I41" s="44" t="s">
        <v>100</v>
      </c>
    </row>
    <row r="42" spans="1:9">
      <c r="A42" s="28">
        <v>18</v>
      </c>
      <c r="B42" s="10" t="s">
        <v>58</v>
      </c>
      <c r="C42" s="15"/>
      <c r="D42" s="4">
        <v>0</v>
      </c>
      <c r="E42" s="4">
        <v>0</v>
      </c>
      <c r="F42" s="4">
        <v>71</v>
      </c>
      <c r="G42" s="7"/>
      <c r="H42" s="41">
        <f t="shared" si="2"/>
        <v>71</v>
      </c>
      <c r="I42" s="44" t="s">
        <v>101</v>
      </c>
    </row>
    <row r="43" spans="1:9">
      <c r="A43" s="28">
        <v>19</v>
      </c>
      <c r="B43" s="10" t="s">
        <v>49</v>
      </c>
      <c r="C43" s="15"/>
      <c r="D43" s="4">
        <v>57</v>
      </c>
      <c r="E43" s="4"/>
      <c r="F43" s="4"/>
      <c r="G43" s="7"/>
      <c r="H43" s="41">
        <f t="shared" si="2"/>
        <v>57</v>
      </c>
      <c r="I43" s="44" t="s">
        <v>102</v>
      </c>
    </row>
    <row r="44" spans="1:9">
      <c r="A44" s="28">
        <v>20</v>
      </c>
      <c r="B44" s="5" t="s">
        <v>80</v>
      </c>
      <c r="C44" s="16"/>
      <c r="D44" s="32"/>
      <c r="E44" s="4">
        <v>52</v>
      </c>
      <c r="F44" s="4"/>
      <c r="G44" s="7"/>
      <c r="H44" s="41">
        <f t="shared" si="2"/>
        <v>52</v>
      </c>
      <c r="I44" s="44" t="s">
        <v>103</v>
      </c>
    </row>
    <row r="45" spans="1:9">
      <c r="A45" s="28">
        <v>21</v>
      </c>
      <c r="B45" s="33" t="s">
        <v>22</v>
      </c>
      <c r="C45" s="34">
        <v>7</v>
      </c>
      <c r="D45" s="35"/>
      <c r="E45" s="4">
        <v>30</v>
      </c>
      <c r="F45" s="4">
        <v>14</v>
      </c>
      <c r="G45" s="7"/>
      <c r="H45" s="41">
        <f t="shared" si="2"/>
        <v>51</v>
      </c>
      <c r="I45" s="44" t="s">
        <v>104</v>
      </c>
    </row>
    <row r="46" spans="1:9">
      <c r="A46" s="28">
        <v>22</v>
      </c>
      <c r="B46" s="5" t="s">
        <v>81</v>
      </c>
      <c r="C46" s="16"/>
      <c r="D46" s="32"/>
      <c r="E46" s="4">
        <v>48</v>
      </c>
      <c r="F46" s="4"/>
      <c r="G46" s="7"/>
      <c r="H46" s="41">
        <f t="shared" si="2"/>
        <v>48</v>
      </c>
      <c r="I46" s="44" t="s">
        <v>105</v>
      </c>
    </row>
    <row r="47" spans="1:9">
      <c r="A47" s="28">
        <v>23</v>
      </c>
      <c r="B47" s="5" t="s">
        <v>83</v>
      </c>
      <c r="C47" s="16"/>
      <c r="D47" s="32"/>
      <c r="E47" s="4">
        <v>26</v>
      </c>
      <c r="F47" s="4">
        <v>19</v>
      </c>
      <c r="G47" s="7"/>
      <c r="H47" s="41">
        <f t="shared" si="2"/>
        <v>45</v>
      </c>
      <c r="I47" s="44" t="s">
        <v>106</v>
      </c>
    </row>
    <row r="48" spans="1:9">
      <c r="A48" s="28">
        <v>24</v>
      </c>
      <c r="B48" s="5" t="s">
        <v>82</v>
      </c>
      <c r="C48" s="16"/>
      <c r="D48" s="32"/>
      <c r="E48" s="4">
        <v>39</v>
      </c>
      <c r="F48" s="4"/>
      <c r="G48" s="7"/>
      <c r="H48" s="41">
        <f t="shared" si="2"/>
        <v>39</v>
      </c>
      <c r="I48" s="44" t="s">
        <v>107</v>
      </c>
    </row>
    <row r="49" spans="1:9">
      <c r="A49" s="28">
        <v>25</v>
      </c>
      <c r="B49" s="10" t="s">
        <v>82</v>
      </c>
      <c r="C49" s="15"/>
      <c r="D49" s="4">
        <v>0</v>
      </c>
      <c r="E49" s="4"/>
      <c r="F49" s="4">
        <v>38</v>
      </c>
      <c r="G49" s="7"/>
      <c r="H49" s="41">
        <f t="shared" si="2"/>
        <v>38</v>
      </c>
      <c r="I49" s="44" t="s">
        <v>108</v>
      </c>
    </row>
    <row r="50" spans="1:9">
      <c r="A50" s="28">
        <v>26</v>
      </c>
      <c r="B50" s="10" t="s">
        <v>52</v>
      </c>
      <c r="C50" s="15"/>
      <c r="D50" s="4">
        <v>35</v>
      </c>
      <c r="E50" s="4"/>
      <c r="F50" s="4"/>
      <c r="G50" s="7"/>
      <c r="H50" s="41">
        <f t="shared" si="2"/>
        <v>35</v>
      </c>
      <c r="I50" s="44" t="s">
        <v>109</v>
      </c>
    </row>
    <row r="51" spans="1:9">
      <c r="A51" s="28">
        <v>27</v>
      </c>
      <c r="B51" s="33" t="s">
        <v>19</v>
      </c>
      <c r="C51" s="34">
        <v>29</v>
      </c>
      <c r="D51" s="35"/>
      <c r="E51" s="4"/>
      <c r="F51" s="4"/>
      <c r="G51" s="7"/>
      <c r="H51" s="41">
        <f t="shared" si="2"/>
        <v>29</v>
      </c>
      <c r="I51" s="44" t="s">
        <v>110</v>
      </c>
    </row>
    <row r="52" spans="1:9">
      <c r="A52" s="28">
        <v>28</v>
      </c>
      <c r="B52" s="5" t="s">
        <v>85</v>
      </c>
      <c r="C52" s="16"/>
      <c r="D52" s="32"/>
      <c r="E52" s="4">
        <v>17</v>
      </c>
      <c r="F52" s="4">
        <v>10</v>
      </c>
      <c r="G52" s="7"/>
      <c r="H52" s="41">
        <f t="shared" si="2"/>
        <v>27</v>
      </c>
      <c r="I52" s="44" t="s">
        <v>120</v>
      </c>
    </row>
    <row r="53" spans="1:9">
      <c r="A53" s="28">
        <v>29</v>
      </c>
      <c r="B53" s="5" t="s">
        <v>116</v>
      </c>
      <c r="C53" s="16"/>
      <c r="D53" s="32"/>
      <c r="E53" s="4"/>
      <c r="F53" s="4">
        <v>24</v>
      </c>
      <c r="G53" s="7"/>
      <c r="H53" s="41">
        <f t="shared" si="2"/>
        <v>24</v>
      </c>
      <c r="I53" s="42">
        <v>29</v>
      </c>
    </row>
    <row r="54" spans="1:9">
      <c r="A54" s="28">
        <v>30</v>
      </c>
      <c r="B54" s="5" t="s">
        <v>84</v>
      </c>
      <c r="C54" s="16"/>
      <c r="D54" s="32"/>
      <c r="E54" s="4">
        <v>22</v>
      </c>
      <c r="F54" s="4"/>
      <c r="G54" s="7"/>
      <c r="H54" s="41">
        <f t="shared" si="2"/>
        <v>22</v>
      </c>
      <c r="I54" s="44" t="s">
        <v>121</v>
      </c>
    </row>
    <row r="55" spans="1:9">
      <c r="A55" s="28">
        <v>31</v>
      </c>
      <c r="B55" s="5" t="s">
        <v>86</v>
      </c>
      <c r="C55" s="16"/>
      <c r="D55" s="32"/>
      <c r="E55" s="4">
        <v>13</v>
      </c>
      <c r="F55" s="4"/>
      <c r="G55" s="7"/>
      <c r="H55" s="41">
        <f t="shared" si="2"/>
        <v>13</v>
      </c>
      <c r="I55" s="44" t="s">
        <v>122</v>
      </c>
    </row>
    <row r="56" spans="1:9">
      <c r="A56" s="28">
        <v>32</v>
      </c>
      <c r="B56" s="5" t="s">
        <v>87</v>
      </c>
      <c r="C56" s="16"/>
      <c r="D56" s="32"/>
      <c r="E56" s="4">
        <v>9</v>
      </c>
      <c r="F56" s="4"/>
      <c r="G56" s="7"/>
      <c r="H56" s="41">
        <f t="shared" si="2"/>
        <v>9</v>
      </c>
      <c r="I56" s="44" t="s">
        <v>123</v>
      </c>
    </row>
    <row r="57" spans="1:9">
      <c r="A57" s="28">
        <v>33</v>
      </c>
      <c r="B57" s="10" t="s">
        <v>55</v>
      </c>
      <c r="C57" s="15"/>
      <c r="D57" s="4">
        <v>0</v>
      </c>
      <c r="E57" s="4"/>
      <c r="F57" s="4"/>
      <c r="G57" s="7"/>
      <c r="H57" s="41">
        <f t="shared" si="2"/>
        <v>0</v>
      </c>
      <c r="I57" s="43"/>
    </row>
    <row r="58" spans="1:9">
      <c r="A58" s="28">
        <v>34</v>
      </c>
      <c r="B58" s="10" t="s">
        <v>53</v>
      </c>
      <c r="C58" s="15"/>
      <c r="D58" s="4">
        <v>0</v>
      </c>
      <c r="E58" s="4"/>
      <c r="F58" s="4"/>
      <c r="G58" s="7"/>
      <c r="H58" s="41">
        <f t="shared" si="2"/>
        <v>0</v>
      </c>
      <c r="I58" s="43"/>
    </row>
    <row r="59" spans="1:9">
      <c r="A59" s="28">
        <v>35</v>
      </c>
      <c r="B59" s="10" t="s">
        <v>56</v>
      </c>
      <c r="C59" s="15"/>
      <c r="D59" s="4">
        <v>0</v>
      </c>
      <c r="E59" s="4"/>
      <c r="F59" s="4"/>
      <c r="G59" s="7"/>
      <c r="H59" s="41">
        <f t="shared" si="2"/>
        <v>0</v>
      </c>
      <c r="I59" s="43"/>
    </row>
    <row r="60" spans="1:9">
      <c r="A60" s="28">
        <v>36</v>
      </c>
      <c r="B60" s="10" t="s">
        <v>57</v>
      </c>
      <c r="C60" s="16"/>
      <c r="D60" s="4">
        <v>0</v>
      </c>
      <c r="E60" s="4"/>
      <c r="F60" s="4"/>
      <c r="G60" s="7"/>
      <c r="H60" s="41">
        <f t="shared" si="2"/>
        <v>0</v>
      </c>
      <c r="I60" s="43"/>
    </row>
    <row r="61" spans="1:9">
      <c r="A61" s="28">
        <v>37</v>
      </c>
      <c r="B61" s="10" t="s">
        <v>54</v>
      </c>
      <c r="C61" s="15"/>
      <c r="D61" s="4">
        <v>0</v>
      </c>
      <c r="E61" s="4"/>
      <c r="F61" s="4"/>
      <c r="G61" s="7"/>
      <c r="H61" s="41">
        <f t="shared" si="2"/>
        <v>0</v>
      </c>
      <c r="I61" s="43"/>
    </row>
  </sheetData>
  <sortState ref="B25:I61">
    <sortCondition ref="I25:I61"/>
  </sortState>
  <mergeCells count="5">
    <mergeCell ref="A13:I13"/>
    <mergeCell ref="A24:I24"/>
    <mergeCell ref="C3:G3"/>
    <mergeCell ref="A1:I1"/>
    <mergeCell ref="A5:I5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abSelected="1" workbookViewId="0">
      <selection activeCell="M30" sqref="M30"/>
    </sheetView>
  </sheetViews>
  <sheetFormatPr defaultRowHeight="15"/>
  <cols>
    <col min="1" max="1" width="5" customWidth="1"/>
    <col min="2" max="2" width="36.5703125" style="8" customWidth="1"/>
    <col min="3" max="3" width="11.28515625" style="36" customWidth="1"/>
    <col min="4" max="4" width="10.7109375" style="13" customWidth="1"/>
  </cols>
  <sheetData>
    <row r="1" spans="1:9" ht="16.5">
      <c r="A1" s="52" t="s">
        <v>66</v>
      </c>
      <c r="B1" s="53"/>
      <c r="C1" s="53"/>
      <c r="D1" s="53"/>
      <c r="E1" s="53"/>
      <c r="F1" s="53"/>
      <c r="G1" s="53"/>
      <c r="H1" s="53"/>
    </row>
    <row r="2" spans="1:9" ht="15.75" thickBot="1">
      <c r="C2" s="13"/>
      <c r="D2"/>
    </row>
    <row r="3" spans="1:9" ht="15.75" thickBot="1">
      <c r="A3" s="22"/>
      <c r="B3" s="9"/>
      <c r="C3" s="62" t="s">
        <v>65</v>
      </c>
      <c r="D3" s="50"/>
      <c r="E3" s="50"/>
      <c r="F3" s="51"/>
      <c r="G3" s="22"/>
      <c r="H3" s="22"/>
    </row>
    <row r="4" spans="1:9" ht="45.75" thickBot="1">
      <c r="A4" s="20" t="s">
        <v>0</v>
      </c>
      <c r="B4" s="21" t="s">
        <v>1</v>
      </c>
      <c r="C4" s="25" t="s">
        <v>59</v>
      </c>
      <c r="D4" s="26" t="s">
        <v>60</v>
      </c>
      <c r="E4" s="26" t="s">
        <v>61</v>
      </c>
      <c r="F4" s="26" t="s">
        <v>62</v>
      </c>
      <c r="G4" s="26" t="s">
        <v>63</v>
      </c>
      <c r="H4" s="26" t="s">
        <v>64</v>
      </c>
      <c r="I4" s="27" t="s">
        <v>36</v>
      </c>
    </row>
    <row r="5" spans="1:9">
      <c r="A5" s="63" t="s">
        <v>77</v>
      </c>
      <c r="B5" s="64"/>
      <c r="C5" s="64"/>
      <c r="D5" s="64"/>
      <c r="E5" s="65"/>
      <c r="F5" s="65"/>
      <c r="G5" s="65"/>
      <c r="H5" s="65"/>
      <c r="I5" s="66"/>
    </row>
    <row r="6" spans="1:9">
      <c r="A6" s="38">
        <v>1</v>
      </c>
      <c r="B6" s="38" t="s">
        <v>24</v>
      </c>
      <c r="C6" s="39">
        <v>50</v>
      </c>
      <c r="D6" s="1"/>
      <c r="E6" s="4">
        <v>60</v>
      </c>
      <c r="F6" s="4">
        <v>0</v>
      </c>
      <c r="G6" s="7"/>
      <c r="H6" s="41">
        <f>SUM(C6:G6)</f>
        <v>110</v>
      </c>
      <c r="I6" s="44">
        <v>1</v>
      </c>
    </row>
    <row r="7" spans="1:9">
      <c r="A7" s="2">
        <v>2</v>
      </c>
      <c r="B7" s="3" t="s">
        <v>25</v>
      </c>
      <c r="C7" s="19">
        <v>30</v>
      </c>
      <c r="D7" s="37">
        <v>0</v>
      </c>
      <c r="E7" s="4">
        <v>40</v>
      </c>
      <c r="F7" s="4">
        <v>0</v>
      </c>
      <c r="G7" s="7"/>
      <c r="H7" s="41">
        <f t="shared" ref="H7:H9" si="0">SUM(C7:G7)</f>
        <v>70</v>
      </c>
      <c r="I7" s="44" t="s">
        <v>111</v>
      </c>
    </row>
    <row r="8" spans="1:9">
      <c r="A8" s="38">
        <v>3</v>
      </c>
      <c r="B8" s="38" t="s">
        <v>26</v>
      </c>
      <c r="C8" s="39">
        <v>0</v>
      </c>
      <c r="D8" s="1"/>
      <c r="E8" s="4">
        <v>70</v>
      </c>
      <c r="F8" s="4">
        <v>0</v>
      </c>
      <c r="G8" s="7"/>
      <c r="H8" s="41">
        <f t="shared" si="0"/>
        <v>70</v>
      </c>
      <c r="I8" s="44" t="s">
        <v>111</v>
      </c>
    </row>
    <row r="9" spans="1:9">
      <c r="A9" s="2">
        <v>4</v>
      </c>
      <c r="B9" s="38" t="s">
        <v>23</v>
      </c>
      <c r="C9" s="39">
        <v>60</v>
      </c>
      <c r="D9" s="1"/>
      <c r="E9" s="4"/>
      <c r="F9" s="7"/>
      <c r="G9" s="7"/>
      <c r="H9" s="41">
        <f t="shared" si="0"/>
        <v>60</v>
      </c>
      <c r="I9" s="44" t="s">
        <v>112</v>
      </c>
    </row>
    <row r="10" spans="1:9">
      <c r="A10" s="58" t="s">
        <v>78</v>
      </c>
      <c r="B10" s="59"/>
      <c r="C10" s="59"/>
      <c r="D10" s="59"/>
      <c r="E10" s="60"/>
      <c r="F10" s="60"/>
      <c r="G10" s="60"/>
      <c r="H10" s="60"/>
      <c r="I10" s="61"/>
    </row>
    <row r="11" spans="1:9">
      <c r="A11" s="2">
        <v>1</v>
      </c>
      <c r="B11" s="12" t="s">
        <v>68</v>
      </c>
      <c r="C11" s="17"/>
      <c r="D11" s="37">
        <v>0</v>
      </c>
      <c r="E11" s="4">
        <v>30</v>
      </c>
      <c r="F11" s="4">
        <v>50</v>
      </c>
      <c r="G11" s="7"/>
      <c r="H11" s="41">
        <f t="shared" ref="H11:H16" si="1">SUM(C11:G11)</f>
        <v>80</v>
      </c>
      <c r="I11" s="44" t="s">
        <v>126</v>
      </c>
    </row>
    <row r="12" spans="1:9">
      <c r="A12" s="2">
        <v>2</v>
      </c>
      <c r="B12" s="3" t="s">
        <v>69</v>
      </c>
      <c r="C12" s="19">
        <v>40</v>
      </c>
      <c r="D12" s="37">
        <v>0</v>
      </c>
      <c r="E12" s="4"/>
      <c r="F12" s="4">
        <v>40</v>
      </c>
      <c r="G12" s="7"/>
      <c r="H12" s="41">
        <f t="shared" si="1"/>
        <v>80</v>
      </c>
      <c r="I12" s="44" t="s">
        <v>126</v>
      </c>
    </row>
    <row r="13" spans="1:9">
      <c r="A13" s="2">
        <v>3</v>
      </c>
      <c r="B13" s="12" t="s">
        <v>67</v>
      </c>
      <c r="C13" s="17"/>
      <c r="D13" s="37">
        <v>0</v>
      </c>
      <c r="E13" s="4">
        <v>50</v>
      </c>
      <c r="F13" s="4">
        <v>20</v>
      </c>
      <c r="G13" s="7"/>
      <c r="H13" s="41">
        <f t="shared" si="1"/>
        <v>70</v>
      </c>
      <c r="I13" s="44" t="s">
        <v>119</v>
      </c>
    </row>
    <row r="14" spans="1:9">
      <c r="A14" s="2">
        <v>4</v>
      </c>
      <c r="B14" s="12" t="s">
        <v>124</v>
      </c>
      <c r="C14" s="17"/>
      <c r="D14" s="37"/>
      <c r="E14" s="4"/>
      <c r="F14" s="4">
        <v>60</v>
      </c>
      <c r="G14" s="7"/>
      <c r="H14" s="41">
        <f t="shared" si="1"/>
        <v>60</v>
      </c>
      <c r="I14" s="44" t="s">
        <v>112</v>
      </c>
    </row>
    <row r="15" spans="1:9">
      <c r="A15" s="2">
        <v>5</v>
      </c>
      <c r="B15" s="12" t="s">
        <v>70</v>
      </c>
      <c r="C15" s="17"/>
      <c r="D15" s="37">
        <v>0</v>
      </c>
      <c r="E15" s="4">
        <v>20</v>
      </c>
      <c r="F15" s="4">
        <v>10</v>
      </c>
      <c r="G15" s="7"/>
      <c r="H15" s="41">
        <f t="shared" si="1"/>
        <v>30</v>
      </c>
      <c r="I15" s="44" t="s">
        <v>90</v>
      </c>
    </row>
    <row r="16" spans="1:9">
      <c r="A16" s="2">
        <v>6</v>
      </c>
      <c r="B16" s="12" t="s">
        <v>125</v>
      </c>
      <c r="C16" s="17"/>
      <c r="D16" s="37"/>
      <c r="E16" s="4"/>
      <c r="F16" s="4">
        <v>30</v>
      </c>
      <c r="G16" s="7"/>
      <c r="H16" s="41">
        <f t="shared" si="1"/>
        <v>30</v>
      </c>
      <c r="I16" s="44" t="s">
        <v>90</v>
      </c>
    </row>
    <row r="17" spans="1:9">
      <c r="A17" s="45" t="s">
        <v>71</v>
      </c>
      <c r="B17" s="46"/>
      <c r="C17" s="46"/>
      <c r="D17" s="46"/>
      <c r="E17" s="60"/>
      <c r="F17" s="60"/>
      <c r="G17" s="60"/>
      <c r="H17" s="60"/>
      <c r="I17" s="61"/>
    </row>
    <row r="18" spans="1:9">
      <c r="A18" s="2">
        <v>1</v>
      </c>
      <c r="B18" s="12" t="s">
        <v>27</v>
      </c>
      <c r="C18" s="17">
        <v>90</v>
      </c>
      <c r="D18" s="37">
        <v>91</v>
      </c>
      <c r="E18" s="4">
        <v>100</v>
      </c>
      <c r="F18" s="7">
        <v>93</v>
      </c>
      <c r="G18" s="7"/>
      <c r="H18" s="41">
        <f>E18+F18+D18</f>
        <v>284</v>
      </c>
      <c r="I18" s="42">
        <v>1</v>
      </c>
    </row>
    <row r="19" spans="1:9">
      <c r="A19" s="2">
        <v>2</v>
      </c>
      <c r="B19" s="10" t="s">
        <v>28</v>
      </c>
      <c r="C19" s="37">
        <v>80</v>
      </c>
      <c r="D19" s="37"/>
      <c r="E19" s="4">
        <v>93</v>
      </c>
      <c r="F19" s="7">
        <v>87</v>
      </c>
      <c r="G19" s="7"/>
      <c r="H19" s="41">
        <f>SUM(C19:G19)</f>
        <v>260</v>
      </c>
      <c r="I19" s="42">
        <v>2</v>
      </c>
    </row>
    <row r="20" spans="1:9">
      <c r="A20" s="2">
        <v>3</v>
      </c>
      <c r="B20" s="10" t="s">
        <v>74</v>
      </c>
      <c r="C20" s="15"/>
      <c r="D20" s="40">
        <v>73</v>
      </c>
      <c r="E20" s="4">
        <v>71</v>
      </c>
      <c r="F20" s="7">
        <v>53</v>
      </c>
      <c r="G20" s="7"/>
      <c r="H20" s="41">
        <f>SUM(C20:G20)</f>
        <v>197</v>
      </c>
      <c r="I20" s="42">
        <v>3</v>
      </c>
    </row>
    <row r="21" spans="1:9">
      <c r="A21" s="2">
        <v>4</v>
      </c>
      <c r="B21" s="5" t="s">
        <v>30</v>
      </c>
      <c r="C21" s="15">
        <v>60</v>
      </c>
      <c r="D21" s="37">
        <v>64</v>
      </c>
      <c r="E21" s="4">
        <v>64</v>
      </c>
      <c r="F21" s="7">
        <v>67</v>
      </c>
      <c r="G21" s="7"/>
      <c r="H21" s="41">
        <f>D21+E21+F21</f>
        <v>195</v>
      </c>
      <c r="I21" s="42">
        <v>4</v>
      </c>
    </row>
    <row r="22" spans="1:9">
      <c r="A22" s="2">
        <v>5</v>
      </c>
      <c r="B22" s="12" t="s">
        <v>72</v>
      </c>
      <c r="C22" s="17"/>
      <c r="D22" s="37">
        <v>100</v>
      </c>
      <c r="E22" s="4">
        <v>86</v>
      </c>
      <c r="F22" s="7">
        <v>0</v>
      </c>
      <c r="G22" s="7"/>
      <c r="H22" s="41">
        <f>SUM(C22:G22)</f>
        <v>186</v>
      </c>
      <c r="I22" s="42">
        <v>5</v>
      </c>
    </row>
    <row r="23" spans="1:9">
      <c r="A23" s="2">
        <v>6</v>
      </c>
      <c r="B23" s="6" t="s">
        <v>29</v>
      </c>
      <c r="C23" s="16">
        <v>70</v>
      </c>
      <c r="D23" s="37">
        <v>55</v>
      </c>
      <c r="E23" s="4">
        <v>36</v>
      </c>
      <c r="F23" s="7">
        <v>60</v>
      </c>
      <c r="G23" s="7"/>
      <c r="H23" s="41">
        <f>C23+F23+D23</f>
        <v>185</v>
      </c>
      <c r="I23" s="42">
        <v>6</v>
      </c>
    </row>
    <row r="24" spans="1:9">
      <c r="A24" s="2">
        <v>7</v>
      </c>
      <c r="B24" s="10" t="s">
        <v>31</v>
      </c>
      <c r="C24" s="37">
        <v>50</v>
      </c>
      <c r="D24" s="37"/>
      <c r="E24" s="4">
        <v>50</v>
      </c>
      <c r="F24" s="7">
        <v>80</v>
      </c>
      <c r="G24" s="7"/>
      <c r="H24" s="41">
        <f>SUM(C24:G24)</f>
        <v>180</v>
      </c>
      <c r="I24" s="42">
        <v>7</v>
      </c>
    </row>
    <row r="25" spans="1:9">
      <c r="A25" s="2">
        <v>8</v>
      </c>
      <c r="B25" s="10" t="s">
        <v>73</v>
      </c>
      <c r="C25" s="15"/>
      <c r="D25" s="40">
        <v>82</v>
      </c>
      <c r="E25" s="4">
        <v>57</v>
      </c>
      <c r="F25" s="7">
        <v>20</v>
      </c>
      <c r="G25" s="7"/>
      <c r="H25" s="41">
        <f>SUM(C25:G25)</f>
        <v>159</v>
      </c>
      <c r="I25" s="42">
        <v>8</v>
      </c>
    </row>
    <row r="26" spans="1:9">
      <c r="A26" s="2">
        <v>9</v>
      </c>
      <c r="B26" s="5" t="s">
        <v>88</v>
      </c>
      <c r="C26" s="16"/>
      <c r="D26" s="40"/>
      <c r="E26" s="4">
        <v>79</v>
      </c>
      <c r="F26" s="7">
        <v>73</v>
      </c>
      <c r="G26" s="7"/>
      <c r="H26" s="41">
        <f>SUM(C26:G26)</f>
        <v>152</v>
      </c>
      <c r="I26" s="42">
        <v>9</v>
      </c>
    </row>
    <row r="27" spans="1:9">
      <c r="A27" s="2">
        <v>10</v>
      </c>
      <c r="B27" s="5" t="s">
        <v>33</v>
      </c>
      <c r="C27" s="15">
        <v>30</v>
      </c>
      <c r="D27" s="40">
        <v>18</v>
      </c>
      <c r="E27" s="4">
        <v>43</v>
      </c>
      <c r="F27" s="7">
        <v>47</v>
      </c>
      <c r="G27" s="7"/>
      <c r="H27" s="41">
        <f>F27+E27+C27</f>
        <v>120</v>
      </c>
      <c r="I27" s="42">
        <v>10</v>
      </c>
    </row>
    <row r="28" spans="1:9">
      <c r="A28" s="2">
        <v>11</v>
      </c>
      <c r="B28" s="5" t="s">
        <v>127</v>
      </c>
      <c r="C28" s="16"/>
      <c r="D28" s="40"/>
      <c r="E28" s="4"/>
      <c r="F28" s="7">
        <v>100</v>
      </c>
      <c r="G28" s="7"/>
      <c r="H28" s="41">
        <f>SUM(C28:G28)</f>
        <v>100</v>
      </c>
      <c r="I28" s="42">
        <v>11</v>
      </c>
    </row>
    <row r="29" spans="1:9">
      <c r="A29" s="2">
        <v>12</v>
      </c>
      <c r="B29" s="10" t="s">
        <v>76</v>
      </c>
      <c r="C29" s="15"/>
      <c r="D29" s="40">
        <v>27</v>
      </c>
      <c r="E29" s="4">
        <v>29</v>
      </c>
      <c r="F29" s="7">
        <v>33</v>
      </c>
      <c r="G29" s="7"/>
      <c r="H29" s="41">
        <f>SUM(C29:G29)</f>
        <v>89</v>
      </c>
      <c r="I29" s="42">
        <v>12</v>
      </c>
    </row>
    <row r="30" spans="1:9">
      <c r="A30" s="2">
        <v>13</v>
      </c>
      <c r="B30" s="10" t="s">
        <v>34</v>
      </c>
      <c r="C30" s="15">
        <v>20</v>
      </c>
      <c r="D30" s="37"/>
      <c r="E30" s="4">
        <v>21</v>
      </c>
      <c r="F30" s="7">
        <v>40</v>
      </c>
      <c r="G30" s="7"/>
      <c r="H30" s="41">
        <f>SUM(C30:G30)</f>
        <v>81</v>
      </c>
      <c r="I30" s="42" t="s">
        <v>128</v>
      </c>
    </row>
    <row r="31" spans="1:9">
      <c r="A31" s="2">
        <v>14</v>
      </c>
      <c r="B31" s="12" t="s">
        <v>32</v>
      </c>
      <c r="C31" s="17">
        <v>40</v>
      </c>
      <c r="D31" s="37">
        <v>9</v>
      </c>
      <c r="E31" s="4">
        <v>14</v>
      </c>
      <c r="F31" s="7">
        <v>27</v>
      </c>
      <c r="G31" s="7"/>
      <c r="H31" s="41">
        <f>C31+F31+E31</f>
        <v>81</v>
      </c>
      <c r="I31" s="42" t="s">
        <v>128</v>
      </c>
    </row>
    <row r="32" spans="1:9">
      <c r="A32" s="2">
        <v>15</v>
      </c>
      <c r="B32" s="5" t="s">
        <v>35</v>
      </c>
      <c r="C32" s="16">
        <v>10</v>
      </c>
      <c r="D32" s="40">
        <v>45</v>
      </c>
      <c r="E32" s="4"/>
      <c r="F32" s="7"/>
      <c r="G32" s="7"/>
      <c r="H32" s="41">
        <f>SUM(C32:G32)</f>
        <v>55</v>
      </c>
      <c r="I32" s="42">
        <v>15</v>
      </c>
    </row>
    <row r="33" spans="1:9">
      <c r="A33" s="2">
        <v>16</v>
      </c>
      <c r="B33" s="10" t="s">
        <v>75</v>
      </c>
      <c r="C33" s="15"/>
      <c r="D33" s="40">
        <v>36</v>
      </c>
      <c r="E33" s="4"/>
      <c r="F33" s="7">
        <v>13</v>
      </c>
      <c r="G33" s="7"/>
      <c r="H33" s="41">
        <f>SUM(C33:G33)</f>
        <v>49</v>
      </c>
      <c r="I33" s="42">
        <v>16</v>
      </c>
    </row>
    <row r="34" spans="1:9">
      <c r="A34" s="2">
        <v>16</v>
      </c>
      <c r="B34" s="5" t="s">
        <v>89</v>
      </c>
      <c r="C34" s="16"/>
      <c r="D34" s="40"/>
      <c r="E34" s="4">
        <v>7</v>
      </c>
      <c r="F34" s="7"/>
      <c r="G34" s="7"/>
      <c r="H34" s="41">
        <f>SUM(C34:G34)</f>
        <v>7</v>
      </c>
      <c r="I34" s="42">
        <v>17</v>
      </c>
    </row>
    <row r="35" spans="1:9">
      <c r="C35" s="14"/>
    </row>
  </sheetData>
  <sortState ref="B18:I34">
    <sortCondition descending="1" ref="H18:H34"/>
  </sortState>
  <mergeCells count="5">
    <mergeCell ref="A10:I10"/>
    <mergeCell ref="A17:I17"/>
    <mergeCell ref="A1:H1"/>
    <mergeCell ref="C3:F3"/>
    <mergeCell ref="A5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Гольф</dc:creator>
  <cp:lastModifiedBy>Гольф</cp:lastModifiedBy>
  <cp:lastPrinted>2013-07-17T11:04:05Z</cp:lastPrinted>
  <dcterms:created xsi:type="dcterms:W3CDTF">2013-07-17T10:28:35Z</dcterms:created>
  <dcterms:modified xsi:type="dcterms:W3CDTF">2013-08-12T06:55:31Z</dcterms:modified>
</cp:coreProperties>
</file>